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uiih-001\uii\Transparencia\4- EJES DE TRANSPARENCIA\1. RENDICIÓN DE CUENTAS\2023\2. INFORMES TRIMESTRALES\"/>
    </mc:Choice>
  </mc:AlternateContent>
  <bookViews>
    <workbookView xWindow="0" yWindow="0" windowWidth="24000" windowHeight="9300"/>
  </bookViews>
  <sheets>
    <sheet name="MATRIZ RCC_23" sheetId="1" r:id="rId1"/>
  </sheets>
  <definedNames>
    <definedName name="_xlnm.Print_Area" localSheetId="0">'MATRIZ RCC_23'!$A$1:$O$200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95" i="1" l="1"/>
  <c r="O94" i="1"/>
  <c r="O93" i="1"/>
  <c r="O92" i="1"/>
  <c r="O91" i="1"/>
  <c r="O90" i="1"/>
  <c r="O89" i="1"/>
  <c r="O88" i="1"/>
  <c r="O87" i="1"/>
  <c r="L87" i="1"/>
  <c r="O86" i="1"/>
  <c r="L86" i="1"/>
  <c r="O84" i="1"/>
  <c r="O83" i="1"/>
  <c r="O82" i="1"/>
  <c r="L82" i="1"/>
  <c r="O81" i="1"/>
  <c r="L81" i="1"/>
  <c r="O80" i="1"/>
  <c r="L80" i="1"/>
  <c r="O79" i="1"/>
  <c r="O78" i="1"/>
  <c r="L78" i="1"/>
  <c r="O77" i="1"/>
  <c r="L77" i="1"/>
  <c r="O76" i="1"/>
  <c r="L76" i="1"/>
  <c r="O75" i="1"/>
  <c r="L75" i="1"/>
  <c r="O74" i="1"/>
  <c r="L74" i="1"/>
  <c r="O73" i="1"/>
  <c r="N96" i="1" l="1"/>
  <c r="M96" i="1"/>
</calcChain>
</file>

<file path=xl/sharedStrings.xml><?xml version="1.0" encoding="utf-8"?>
<sst xmlns="http://schemas.openxmlformats.org/spreadsheetml/2006/main" count="402" uniqueCount="269">
  <si>
    <t>1- PRESENTACIÓN</t>
  </si>
  <si>
    <t>Institución:</t>
  </si>
  <si>
    <t>Misión institucional</t>
  </si>
  <si>
    <t>Nro.</t>
  </si>
  <si>
    <t>Dependencia</t>
  </si>
  <si>
    <t>Responsable</t>
  </si>
  <si>
    <t>Cargo que Ocupa</t>
  </si>
  <si>
    <t>Priorización</t>
  </si>
  <si>
    <t>Vinculación POI, PEI, PND, ODS.</t>
  </si>
  <si>
    <t>Justificaciones</t>
  </si>
  <si>
    <t xml:space="preserve">Evidencia </t>
  </si>
  <si>
    <t>1°</t>
  </si>
  <si>
    <t>2°</t>
  </si>
  <si>
    <t>Mes</t>
  </si>
  <si>
    <t>Nivel de Cumplimiento (%)</t>
  </si>
  <si>
    <t>Enero</t>
  </si>
  <si>
    <t>Febrero</t>
  </si>
  <si>
    <t>Marzo</t>
  </si>
  <si>
    <t>Cantidad de Consultas</t>
  </si>
  <si>
    <t>Respondidos</t>
  </si>
  <si>
    <t>N°</t>
  </si>
  <si>
    <t>Descripción</t>
  </si>
  <si>
    <t>ID</t>
  </si>
  <si>
    <t>Objeto</t>
  </si>
  <si>
    <t>Valor del Contrato</t>
  </si>
  <si>
    <t>Proveedor Adjudicado</t>
  </si>
  <si>
    <t>Estado (Ejecución - Finiquitado)</t>
  </si>
  <si>
    <t>Enlace DNCP</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</si>
  <si>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</si>
  <si>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</si>
  <si>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</si>
  <si>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</si>
  <si>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</si>
  <si>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</si>
  <si>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</si>
  <si>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</si>
  <si>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</si>
  <si>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</si>
  <si>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</si>
  <si>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</si>
  <si>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Evidencia (Enlace Ley 5282/14)</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</si>
  <si>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</si>
  <si>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</si>
  <si>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</si>
  <si>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</si>
  <si>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</si>
  <si>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</si>
  <si>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</si>
  <si>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</si>
  <si>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</si>
  <si>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</si>
  <si>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</si>
  <si>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</si>
  <si>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</si>
  <si>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</si>
  <si>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</si>
  <si>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</si>
  <si>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</si>
  <si>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</si>
  <si>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MATRIZ DE INFORMACIÓN MINIMA PARA INFORME DE RENDICIÓN DE CUENTAS AL CIUDADANO - EJERCICIO 2023</t>
  </si>
  <si>
    <t>Producto (actividades, materiales, insumos, etc)</t>
  </si>
  <si>
    <t>Enlace</t>
  </si>
  <si>
    <t>Ambito de Aplicación</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</si>
  <si>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</si>
  <si>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</si>
  <si>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</si>
  <si>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</si>
  <si>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</si>
  <si>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</si>
  <si>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</si>
  <si>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</si>
  <si>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</si>
  <si>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</si>
  <si>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</si>
  <si>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</si>
  <si>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</si>
  <si>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 xml:space="preserve">Objeto de Gasto </t>
  </si>
  <si>
    <t>5.2. Participación y difusión en idioma Guaraní</t>
  </si>
  <si>
    <t>8- CONTROL INTERNO Y EXTERNO</t>
  </si>
  <si>
    <t>8.1 Informes de Auditorias Internas y Auditorías Externas en el Trimestre</t>
  </si>
  <si>
    <t>8.2 Modelo Estándar de Control Interno para las Instituciones Públicas del Paraguay</t>
  </si>
  <si>
    <t xml:space="preserve">9- DESCRIPCIÓN CUALITATIVA DE LOGROS ALCANZADOS </t>
  </si>
  <si>
    <t>3.4- Servicios o Productos Misionales (Depende de la Naturaleza de la Misión Insitucional, puede abarcar un Programa o Proyecto)</t>
  </si>
  <si>
    <t>3.5 Contrataciones realizadas</t>
  </si>
  <si>
    <t>3.6 Ejecución Financiera</t>
  </si>
  <si>
    <t>5- PARTICIPACIÓN CIUDADANA</t>
  </si>
  <si>
    <t>6.2 Gestión de riesgos de corrupción</t>
  </si>
  <si>
    <t>2.1. Resolución de Aprobación y Anexo de Plan de Rendición de Cuentas</t>
  </si>
  <si>
    <t>2.2 Plan de Rendición de Cuentas. (Copiar abajo link de acceso directo)</t>
  </si>
  <si>
    <t>6- INDICADORES MISIONALES DE RENDICIÓN DE CUENTAS AL CIUDADANO</t>
  </si>
  <si>
    <t>6.1- Indicadores Misionales Identificados</t>
  </si>
  <si>
    <t>7- GESTIÓN DE DENUNCIAS</t>
  </si>
  <si>
    <t xml:space="preserve">Cantidad de hombres </t>
  </si>
  <si>
    <t>Cantidad de mujeres</t>
  </si>
  <si>
    <t>No Respondidos o Reconsideradas</t>
  </si>
  <si>
    <t>7.1.Gestión de denuncias de corrupción</t>
  </si>
  <si>
    <t>Ministerio de Hacienda</t>
  </si>
  <si>
    <t xml:space="preserve">Periodo del informe: </t>
  </si>
  <si>
    <t>Trimestral (Enero a Marzo)</t>
  </si>
  <si>
    <t>Conforme al Artículo 3 de la Resolución M.H. N° 262 del 12 de junio de 2019, la Misión Institucional del Ministerio de Hacienda es: “Conducir la política económica nacional, recaudar impuestos y administrar los recursos del Estado, contribuyendo efectivamente a la prosperidad y bienestar de la Nación”.</t>
  </si>
  <si>
    <t>https://www.hacienda.gov.py/web-hacienda/archivo.php?a=7373767c878086818541847544424443417581807881847f73757bd5c5803276777e3275817f7b86774082767873012&amp;amp;x=7979018&amp;amp;y=c7c7066</t>
  </si>
  <si>
    <t>Dirección de Gabinete</t>
  </si>
  <si>
    <t>Dirección de Administración del Capital Humano y Capacitación</t>
  </si>
  <si>
    <t>Dirección Administrativa</t>
  </si>
  <si>
    <t>Dirección de Modernización e Innovación</t>
  </si>
  <si>
    <t xml:space="preserve">Dirección de Comunicación </t>
  </si>
  <si>
    <t>Subsecretaría de Estado de Tributación</t>
  </si>
  <si>
    <t>Subsecretaría de Estado de Administración Financiera</t>
  </si>
  <si>
    <t>Subsecretaría de Estado de Economía</t>
  </si>
  <si>
    <t>Dirección Anticorrupción</t>
  </si>
  <si>
    <t>Jefa de Gabinete</t>
  </si>
  <si>
    <t>Patricia Locio</t>
  </si>
  <si>
    <t>Luz Bella Cardozo</t>
  </si>
  <si>
    <t>Jorge Galeano</t>
  </si>
  <si>
    <t>Maria del Carmen Caballero</t>
  </si>
  <si>
    <t>Félix Lugo</t>
  </si>
  <si>
    <t>Directora</t>
  </si>
  <si>
    <t>Director</t>
  </si>
  <si>
    <t>Encargado de Despacho</t>
  </si>
  <si>
    <t>Braulio Ferreira</t>
  </si>
  <si>
    <t>Maria Teresa de Agüero</t>
  </si>
  <si>
    <t>Juan José Galeano</t>
  </si>
  <si>
    <t>María del Carmen Benítez</t>
  </si>
  <si>
    <t>https://www.hacienda.gov.py/web-hacienda/archivo.php?a=e5e5e8eef9f2f8f3f7b3f6e7b6b4b6b7b3f6e9f7a4f1eca4b5b6b8a4b1a4b6b4b6b7a4f1eca4e5f4f6f9e9e6e5a4f4f0e5f2a4e8e9a4f6e9f2e8ede7edf3f2a4e8e9a4e7f9e9f2f8e5f7b2f4e8eae5084&amp;x=7c7c01b&amp;y=b5b5054</t>
  </si>
  <si>
    <t>https://www.sfp.gov.py/sfp/archivos/documentos/100_Enero_2023_d5lf7wr4.pdf</t>
  </si>
  <si>
    <t>Óptimo 100%</t>
  </si>
  <si>
    <t>N/A</t>
  </si>
  <si>
    <t>PENDIENTE DE CALIFICACIÓN</t>
  </si>
  <si>
    <t>PENDIENTE DE PÚBLICACIÓN</t>
  </si>
  <si>
    <t>https://transparencia.senac.gov.py/portal</t>
  </si>
  <si>
    <t>https://informacionpublica.paraguay.gov.py/portal/#!/estadisticas/burbujas</t>
  </si>
  <si>
    <t>DESCRIPCIÓN DE ACTIVIDADES</t>
  </si>
  <si>
    <t>ENERO A MARZO 2023</t>
  </si>
  <si>
    <t>Clase 
de Programa</t>
  </si>
  <si>
    <t>Denominación de Clase de Programa</t>
  </si>
  <si>
    <t>Programa</t>
  </si>
  <si>
    <t>Denominación del Programa</t>
  </si>
  <si>
    <t>Proyecto / Actividad</t>
  </si>
  <si>
    <t>Denominación de Proyecto/Actividad</t>
  </si>
  <si>
    <t>Código de Actividad</t>
  </si>
  <si>
    <t>Denominación de Actividad/Obra</t>
  </si>
  <si>
    <t xml:space="preserve">Metas </t>
  </si>
  <si>
    <t>Ejecución Financiera</t>
  </si>
  <si>
    <t>Unidad</t>
  </si>
  <si>
    <t>Meta anual</t>
  </si>
  <si>
    <t>Avance Acumulado</t>
  </si>
  <si>
    <t>%</t>
  </si>
  <si>
    <t>Plan Financiero
Anual</t>
  </si>
  <si>
    <t>Ejecución anual</t>
  </si>
  <si>
    <t>PROGRAMA CENTRAL</t>
  </si>
  <si>
    <t>GESTION ADMINISTRATIVA DEL MH</t>
  </si>
  <si>
    <t>ADM</t>
  </si>
  <si>
    <t>ADMINISTRAR EL SISTEMA TRIBUTARIO INTERNO</t>
  </si>
  <si>
    <t>SERVICIOS</t>
  </si>
  <si>
    <t>PAGO DE PENSION ALIMENTARIA A ADULTOS MAYORES</t>
  </si>
  <si>
    <t>PAGOS</t>
  </si>
  <si>
    <t>PAGO DE PENSIONES VARIAS</t>
  </si>
  <si>
    <t>INVENTARIO DE BIENES INMUEBLES</t>
  </si>
  <si>
    <t>CERT.CTRAL</t>
  </si>
  <si>
    <t>VERIFICACIÓN DE TRANSACIONES EN ZONAS FRANCAS</t>
  </si>
  <si>
    <t>DESPACHOS</t>
  </si>
  <si>
    <t>CAPACITACIÓN PROGRAMA NACIONAL DE BECAS AL EXTERIOR</t>
  </si>
  <si>
    <t>GESTIÓN DEL PROYECTO</t>
  </si>
  <si>
    <t>INFORMES</t>
  </si>
  <si>
    <t>CAPACITACIÓN PROGRAMA NACIONAL DE BECAS EN EL EXTERIOR II</t>
  </si>
  <si>
    <t>CAPACITACION PROGRAMA NACIONAL DE BECAS EN EL EXTERIOR II</t>
  </si>
  <si>
    <t>BECAS</t>
  </si>
  <si>
    <t>SERVICIO DE ORIENTACIÓN ESTRATEGICA EN PPR</t>
  </si>
  <si>
    <t>FORMULACIÓN Y EVALUACIÓN DE LA POLITICA ECONOMICA</t>
  </si>
  <si>
    <t>MSM</t>
  </si>
  <si>
    <t>ADMINISTRACIÓN DE LOS RECURSOS DEL ESTADO</t>
  </si>
  <si>
    <t>CAPACITACIÓN PROGRAMA DE BECAS PARA ESTUDIOS EN EL EXTERIOR</t>
  </si>
  <si>
    <t>OTORGAMIENTO DE BECAS DE POSGRADO EN EL EXTR. Y EN EL PAIS PARA TRABAJADORES DEL SEC. PUBL. Y PRIV.</t>
  </si>
  <si>
    <t>MEJORAMIENTO DE FINANZAS PÚBLICAS PARA EL DESARROLLO SOSTEN</t>
  </si>
  <si>
    <t>GESTION ADMINISTRATIVA DEL PROYECTO</t>
  </si>
  <si>
    <t>ACTIVIDAD</t>
  </si>
  <si>
    <t>MEJORAMIENTO DE LA GESTIÓN DE LA SSEAF (FASE III)</t>
  </si>
  <si>
    <t>MEJORAMIENTO DE LA GESTION DE LA SSEAF - FASE III</t>
  </si>
  <si>
    <t>MEDICIÓN DE LAS ACCIONES TRANSVERSALES DEL PRESUPUESTO</t>
  </si>
  <si>
    <t>PARTIDAS NO ASIGNABLES A PROGRAMAS</t>
  </si>
  <si>
    <t>TRANSFERENCIAS DIVERSAS DEL ESTADO REALIZADAS</t>
  </si>
  <si>
    <t>TRANSFERENCIA A GOBIERNOS SUBNACIONALES</t>
  </si>
  <si>
    <t>OBLIGACIONES DEL ESTADO DESTINADOS AL DESARROLLO ECONÓMICO</t>
  </si>
  <si>
    <t>TRANSFERENCIA A CUERPOS DE BOMBEROS VOLUNTARIOS DEL PARAGUAY</t>
  </si>
  <si>
    <t>INVERSIONES DE LOS SECTORES SUPERAVITARIOS</t>
  </si>
  <si>
    <t>PAGO DE JUBILACIONES Y PENSIONES</t>
  </si>
  <si>
    <t>ADMINISTRACIÓN Y EJECUCIÓN DEL SERVICIO DE LA DEUDA PÚBLICA</t>
  </si>
  <si>
    <t>TOTAL</t>
  </si>
  <si>
    <t>Fuente: SIPP (Módulo de Plan Financiero)</t>
  </si>
  <si>
    <t>Incluye Transferencias Consolidables</t>
  </si>
  <si>
    <t>Bienes</t>
  </si>
  <si>
    <t xml:space="preserve">Locacion de muebles </t>
  </si>
  <si>
    <t>Servicio</t>
  </si>
  <si>
    <t>Consultoría</t>
  </si>
  <si>
    <t xml:space="preserve">Bienes </t>
  </si>
  <si>
    <t>Con llamado (En Ejecución)</t>
  </si>
  <si>
    <t>Impugnado Parcialmente sin suspensión (Subasta Cerrada)</t>
  </si>
  <si>
    <t>https://www.contrataciones.gov.py/buscador/licitaciones.html</t>
  </si>
  <si>
    <t>(*)</t>
  </si>
  <si>
    <t>61.972.588.800</t>
  </si>
  <si>
    <t>CONSORCIO SALUD SD</t>
  </si>
  <si>
    <t xml:space="preserve"> 600.000.000</t>
  </si>
  <si>
    <t>GRUPO PROINSA S.A.</t>
  </si>
  <si>
    <t>-</t>
  </si>
  <si>
    <t>(*) hasta la finalizacion del primer trimestre, ID en etapa evaluación.</t>
  </si>
  <si>
    <t>Subsecretaría de Estado de Tributación SET</t>
  </si>
  <si>
    <t>SERVICOS</t>
  </si>
  <si>
    <t>24/02/2023</t>
  </si>
  <si>
    <t>28/02/2023</t>
  </si>
  <si>
    <t>SEGUROS</t>
  </si>
  <si>
    <t>31/03/2023</t>
  </si>
  <si>
    <t>RICARDO AGRIPINO GALARZA CHAMORRO</t>
  </si>
  <si>
    <t>GUIDO ENRIQUE CABALLERO GONZALEZ</t>
  </si>
  <si>
    <t>ASEGURADORA DEL ESTE S.A DE SEGUROS</t>
  </si>
  <si>
    <t>ADJUDICADO</t>
  </si>
  <si>
    <t>https://www.contrataciones.gov.py/licitaciones/adjudicacion/422303-mantenimiento-reparacion-acondicionadores-aire-set-mh-1/resumen-adjudicacion.html</t>
  </si>
  <si>
    <t>https://www.contrataciones.gov.py/licitaciones/adjudicacion/422304-servicio-lavado-engrase-flota-vehiculos-set-mh-1/resumen-adjudicacion.html</t>
  </si>
  <si>
    <t>https://www.contrataciones.gov.py/licitaciones/adjudicacion/422683-lpn-n-02-2023-contratacion-seguros-edificios-bienes-muebles-vehiculos-equipos-inform-1/resumen-adjudicacion.html</t>
  </si>
  <si>
    <t>2 Reconsiderados</t>
  </si>
  <si>
    <t>1 Reconsiderado</t>
  </si>
  <si>
    <t>El Informe de referencia se encuentra disponible en la Página Web Institucional del MH</t>
  </si>
  <si>
    <t>https://www.hacienda.gov.py/web-hacienda/archivo.php?a=a3a3a6acb7b0b6b1b571aea7bb77737a7b71747274757172746fa8a7a4b4a7b4b171a66f736b6fa7aca7a5b7a5abb1b06fb2b4a7b5b7b2b7a7b5b6a3b4aba36fafa7b0b5b7a3ae6f6f6fa8a7a4b4a7b4b170b2a6a8a3042&amp;x=9d9d03c&amp;y=k5k50a3</t>
  </si>
  <si>
    <t>https://www.hacienda.gov.py/web-hacienda/archivo.php?a=2323262c3730363135f02e273bf6f2f9faf0f3f1f3f4f0f1f2ee2730273431f026eef2eaee272c272537252b3130ee3234273537323727353623342b23ee2f27303537232eeeeeee2730273431ef322628230c1&amp;x=dcdc07b&amp;y=b6b6055</t>
  </si>
  <si>
    <t>2,76 CC DISEÑADO</t>
  </si>
  <si>
    <t>2,85 CC DISEÑADO</t>
  </si>
  <si>
    <t>2,97 CC DISEÑADO</t>
  </si>
  <si>
    <t>Oficina de Acceso a la Información Pública</t>
  </si>
  <si>
    <t>Canales de Denuncias Ciudadanas</t>
  </si>
  <si>
    <t>Es la dependencia es la encargada de canalizar las solicitudes de informaciones obrantes en las diferentes fuentes de esta Cartera de Estado que sean realizadas en el marco de la Ley N° 5.282/2015 “DE LIBRE ACCESO CIUDADANO A LA INFORMACIÓN PÚBLICA Y TRASNAPARENCIA GUBERNAMENTAL" y el Decreto N° 4.064/2015. La Institución, se encuentra comprometida con la promoción de la participación ciudadana, prevención y lucha contra la corrupción, propiciando herramientas que permitan hacer uso efectivo del derecho al acceso a la información pública.</t>
  </si>
  <si>
    <t>La Dirección Anticorrupción, es el órgano encargado de desempeñar labores relativas a la lucha contra la corrupción desde los puntos de vistas de prevención y detección de hechos ilícitos. En este contexto ante cualquier denuncia de hechos punibles o irregularidades por parte de funcionarios o personal contratado de la Institución puede acudir a la Dirección Anticorrupción a través del siguiente número habilitado: 0976 181 816 o escribiendo al correo: anticorrupcion.mh@gmail.com. También puede recurrir personalmente a las oficinas de la Dirección Anticorrupción ubicada en Caballero 705 esq. Luis Alberto de Herrera.</t>
  </si>
  <si>
    <t>https://www.hacienda.gov.py/web-hacienda/index.php?c=742</t>
  </si>
  <si>
    <t>https://www.hacienda.gov.py/web-hacienda/index.php?c=414</t>
  </si>
  <si>
    <t>El Plan de Mejoramiento Institucional, se encuentra aprobado por la Máxima Autoridad de la Institución en el mes de abril del presente año en curso, el cual es de ejecución anual. Se encuentra publicado en la Web Institucional apartado NRM-MECIP 2015. https://www.hacienda.gov.py/mecip/docs/PMI%202023.pdf</t>
  </si>
  <si>
    <t>Auditorias Ejecutadas</t>
  </si>
  <si>
    <t xml:space="preserve">Nro. </t>
  </si>
  <si>
    <t>Área a Auditar</t>
  </si>
  <si>
    <t>Informe N°</t>
  </si>
  <si>
    <t>Retenciones</t>
  </si>
  <si>
    <t>Analisis Financiero</t>
  </si>
  <si>
    <t>Informe de Cierre - Evaluacion del Ssitema de Control Interno - 2022</t>
  </si>
  <si>
    <t>Matriz de Evaluacion del Grado de Madurez del Ssitema de Control Interno</t>
  </si>
  <si>
    <t>Exposición de las retenciones efectuadas durante el 2do. Semestre 2022, por la UAF 100.000 Dirección Administrativa y 500.000 Dirección de Apoyo sobre las compras públicas, Resolución AGPE N° 84/2019</t>
  </si>
  <si>
    <t>Análisis sobre la razonabilidad de los Estados Financieros del MH ejercicio fiscal 2022. Se emitió recomendaciones y se presentó un Plan de Mejoramiento Institucional.</t>
  </si>
  <si>
    <t>Evaluación sobre el grado de madurez del Sistema de Control Interno, bajo los criterios establecidos en las Resoluciones CGR N° 147/2019 y AGPE N° 326/2019.</t>
  </si>
  <si>
    <t>Pendiente de calificación</t>
  </si>
  <si>
    <t>Instalación de canales de denuncias ciudadanas con seguimiento periódico.</t>
  </si>
  <si>
    <t>Instalación de canales de solicitudes de acceso a la información pública.</t>
  </si>
  <si>
    <t>Línea Transversal del Plan Nacional de Desarrollo 2030 : "Gestión Pública Eficiente y Transparente". Las iniciativas  se encuentran vinculadas con el Objetivo de Desarrollo Sostenible (ODS) N°16, el cual trata sobre Paz, Justicia e Instituciones Sólidas, cuya meta N°10 específicamente guarda relación con garantizar el acceso público a la información y proteger las libertades fundamentales, de conformidad con las leyes nacionales y los acuerdos internacionales.</t>
  </si>
  <si>
    <t>La descripción de las metas a alcanzar se encuentran relacionadas con los Lineamientos Estratégicos: “2.1 Desarrollar Mecanismos de Comunicación Externa Proactiva”, “3.1 Mejorar la Comunicación Institucional” y “3.3 Impulsar Campañas de Promoción de Identidad Institucional”  teniendo en cuenta el cumplimiento de las disposiciones emanadas de las leyes, resoluciones y demás reglamentaciones en materia de Transparencia, Rendición de Cuentas al Ciudadano e Integridad.</t>
  </si>
  <si>
    <t>https://www.hacienda.gov.py/web-hacienda/index.php?c=1270</t>
  </si>
  <si>
    <t>Reclamo por supuesta falta de actualizacion del portal de datos abiertos del Ministerio de Hacienda.</t>
  </si>
  <si>
    <t>Desestimada en fecha 01/03/2023</t>
  </si>
  <si>
    <t>https://denuncias.gov.py/portal-publico/seguimiento-denuncia/14855</t>
  </si>
  <si>
    <t xml:space="preserve">En el marco del fortalecimiento de la ética institucional, se han desarrollado 45 “Talleres de Acuerdos y Compromisos Éticos” con la participación de 453 funcionarios de distintas dependencias de la Institución. Durante el desarrollo de los referidos talleres, se propicia la reflexión e internalización de los valores y principios éticos en el ámbito de la organización, asumiendo en el marco de un diálogo respetuoso y participativo, acuerdos y compromisos éticos con el objetivo de aplicar los valores éticos en el cumplimiento de las funciones.
Así mismo, se realizaron 11 talleres inducción y sensibilización sobre el Sistema de Ética vigente, en virtud a la actualización del Código de Ética del Ministerio de Hacienda (Res. MH N° 258/2022) La actividad, fue organizada por el Comité de Ética y Buen Gobierno de esta cartera de Estado, y participaron de la misma los titulares de las dependencias de las subsecretarías de Tributación, Economía, Administración Financiera y Dirección Superior. 
</t>
  </si>
  <si>
    <t>En trámite pendiente de públicación dentro del plazo establecido</t>
  </si>
  <si>
    <t>13 En trámite dentro del plazo establecido</t>
  </si>
  <si>
    <t>5.3 Diagnóstico "The Integrity app"</t>
  </si>
  <si>
    <t>Se ha elaborado la propuesta del Mapa de Riesgo de Corrupción en el Dpto. de Selección de Casos de la Dirección de Grandes Contribuyentes de la Subsecretaría de Estado de Tributación (SET), quedando sujeto a revisión por la Dirección General de Prevención y Transparencia de la Secretaría Nacional Anticorrupción (SENAC), para su posterior ajuste y/o aprobación según corresponda por parte del MH.</t>
  </si>
  <si>
    <t>Conforme a la priorización tematica del Plan Anual de Rendición de Cuentas al Ciudadano aprobado por Res. MH. N° 124/2023                                                                                                                                        ( PGN, Transferencias de Recursos (UDM), BECAL, SET (Facturación Electrónica), inversión pública, entre otros temas)</t>
  </si>
  <si>
    <t>Registro de difusión conforme a lo establecido en el Plan Anual de Transparencia y Anticorrupción (PATA) 2023</t>
  </si>
  <si>
    <t>3,21 B GESTIONADO</t>
  </si>
  <si>
    <t xml:space="preserve">Material audiovisual en Guarani </t>
  </si>
  <si>
    <t>Material Audiovisual en Guarani "Mba´e he´ise pe Resimple?" publicado en la página web y en el canal en Youtube de la SET. ( Ha tenido 97 visualizaciones).</t>
  </si>
  <si>
    <t>Enero a marzo</t>
  </si>
  <si>
    <t>https://www.set.gov.py/portal/PARAGUAY-SET/detail?folder-id=repository:collaboration:/sites/PARAGUAY-SET/categories/SET/biblioteca-virtual/resimple&amp;content-id=/repository/collaboration/sites/PARAGUAY-SET/documents/biblioteca/biblioteca-virtual/2020/ire/%C2%BFMba%C2%B4e%20he%C2%B4ise%20pe%20Resimple?</t>
  </si>
  <si>
    <t>CAPACITACIÓN CONSOLIDAC. DE CAPACID CATASTRALES MUNICIPALES</t>
  </si>
  <si>
    <t>CONSOLIDACIÓN DE CAPACIDADES CATASTRALES MUNICIPALES</t>
  </si>
  <si>
    <t>Fecha del Reporte: 17 de abril de 2023</t>
  </si>
  <si>
    <t>Socialización / sensibilización en temas vinculados a los componentes en materia de prevención 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</si>
</sst>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7">
    <font>
      <sz val="11"/>
      <color theme="1"/>
      <name val="Calibri"/>
      <charset val="134"/>
      <scheme val="minor"/>
    </font>
    <font>
      <sz val="8"/>
      <name val="Calibri"/>
      <family val="2"/>
      <scheme val="minor"/>
    </font>
    <font>
      <b/>
      <u/>
      <sz val="14"/>
      <name val="Garamond"/>
      <family val="1"/>
    </font>
    <font>
      <sz val="11"/>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b/>
      <sz val="13"/>
      <color rgb="FF000000"/>
      <name val="Garamond"/>
      <family val="1"/>
    </font>
    <font>
      <b/>
      <sz val="13"/>
      <color theme="1"/>
      <name val="Garamond"/>
      <family val="1"/>
    </font>
    <font>
      <u/>
      <sz val="11"/>
      <color theme="10"/>
      <name val="Calibri"/>
      <family val="2"/>
      <scheme val="minor"/>
    </font>
    <font>
      <sz val="11"/>
      <color theme="1"/>
      <name val="Calibri"/>
      <family val="2"/>
      <scheme val="minor"/>
    </font>
    <font>
      <sz val="10"/>
      <color theme="1"/>
      <name val="Gotham"/>
    </font>
    <font>
      <i/>
      <sz val="10"/>
      <name val="Book Antiqua"/>
      <family val="1"/>
    </font>
  </fonts>
  <fills count="10">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2" tint="-9.9978637043366805E-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diagonal/>
    </border>
  </borders>
  <cellStyleXfs count="3">
    <xf numFmtId="0" fontId="0" fillId="0" borderId="0">
      <alignment vertical="center"/>
    </xf>
    <xf numFmtId="0" fontId="13" fillId="0" borderId="0" applyNumberFormat="0" applyFill="0" applyBorder="0" applyAlignment="0" applyProtection="0">
      <alignment vertical="center"/>
    </xf>
    <xf numFmtId="41" fontId="14" fillId="0" borderId="0" applyFont="0" applyFill="0" applyBorder="0" applyAlignment="0" applyProtection="0"/>
  </cellStyleXfs>
  <cellXfs count="155">
    <xf numFmtId="0" fontId="0" fillId="0" borderId="0" xfId="0">
      <alignment vertical="center"/>
    </xf>
    <xf numFmtId="0" fontId="3" fillId="0" borderId="0" xfId="0" applyFont="1">
      <alignment vertical="center"/>
    </xf>
    <xf numFmtId="0" fontId="5" fillId="0" borderId="0" xfId="0" applyFont="1">
      <alignment vertical="center"/>
    </xf>
    <xf numFmtId="0" fontId="9" fillId="0" borderId="0" xfId="0" applyFont="1">
      <alignment vertical="center"/>
    </xf>
    <xf numFmtId="0" fontId="5" fillId="3" borderId="0" xfId="0" applyFont="1" applyFill="1">
      <alignment vertical="center"/>
    </xf>
    <xf numFmtId="0" fontId="3" fillId="3" borderId="0" xfId="0" applyFont="1" applyFill="1">
      <alignment vertical="center"/>
    </xf>
    <xf numFmtId="0" fontId="5" fillId="3" borderId="0" xfId="0" applyFont="1" applyFill="1" applyAlignment="1">
      <alignment horizontal="center" vertical="center"/>
    </xf>
    <xf numFmtId="0" fontId="8" fillId="3" borderId="0" xfId="0" applyFont="1" applyFill="1" applyAlignment="1">
      <alignment horizontal="center" vertical="center"/>
    </xf>
    <xf numFmtId="0" fontId="8" fillId="2" borderId="1" xfId="0" applyFont="1" applyFill="1" applyBorder="1">
      <alignment vertical="center"/>
    </xf>
    <xf numFmtId="0" fontId="5" fillId="4" borderId="0" xfId="0" applyFont="1" applyFill="1" applyBorder="1" applyAlignment="1">
      <alignment horizontal="center" vertical="center"/>
    </xf>
    <xf numFmtId="0" fontId="8" fillId="4" borderId="0" xfId="0" applyFont="1" applyFill="1" applyBorder="1" applyAlignment="1">
      <alignment horizontal="center" vertical="center"/>
    </xf>
    <xf numFmtId="0" fontId="3" fillId="0" borderId="0" xfId="0" applyFont="1" applyProtection="1">
      <alignment vertical="center"/>
      <protection locked="0"/>
    </xf>
    <xf numFmtId="0" fontId="5" fillId="0" borderId="0" xfId="0" applyFont="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lignment vertical="center"/>
    </xf>
    <xf numFmtId="0" fontId="5"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15" fillId="0" borderId="0" xfId="0" applyFont="1" applyAlignment="1">
      <alignment horizontal="left" vertical="center"/>
    </xf>
    <xf numFmtId="0" fontId="10" fillId="3" borderId="0" xfId="0" applyFont="1" applyFill="1" applyBorder="1" applyAlignment="1">
      <alignment horizontal="center" vertical="center"/>
    </xf>
    <xf numFmtId="0" fontId="16" fillId="3" borderId="0" xfId="0" applyNumberFormat="1" applyFont="1" applyFill="1" applyBorder="1" applyAlignment="1">
      <alignment horizontal="left" vertical="center" wrapText="1"/>
    </xf>
    <xf numFmtId="0" fontId="9" fillId="2" borderId="1" xfId="0" applyFont="1" applyFill="1" applyBorder="1" applyAlignment="1">
      <alignment horizontal="center" vertical="center"/>
    </xf>
    <xf numFmtId="0" fontId="5" fillId="3" borderId="0" xfId="0" applyFont="1" applyFill="1" applyBorder="1">
      <alignment vertical="center"/>
    </xf>
    <xf numFmtId="41" fontId="5" fillId="8" borderId="1" xfId="2" applyFont="1" applyFill="1" applyBorder="1" applyAlignment="1">
      <alignment horizontal="center" vertical="center"/>
    </xf>
    <xf numFmtId="0" fontId="8" fillId="2" borderId="9" xfId="0" applyFont="1" applyFill="1" applyBorder="1" applyAlignment="1">
      <alignment horizontal="center" vertical="center" wrapText="1"/>
    </xf>
    <xf numFmtId="0" fontId="5" fillId="8" borderId="1" xfId="0" applyFont="1" applyFill="1" applyBorder="1" applyAlignment="1">
      <alignment horizontal="left" vertical="center" wrapText="1"/>
    </xf>
    <xf numFmtId="2" fontId="5" fillId="8" borderId="1" xfId="0" applyNumberFormat="1" applyFont="1" applyFill="1" applyBorder="1" applyAlignment="1">
      <alignment vertical="center"/>
    </xf>
    <xf numFmtId="41" fontId="5" fillId="8" borderId="1" xfId="2" applyFont="1" applyFill="1" applyBorder="1" applyAlignment="1">
      <alignment vertical="center"/>
    </xf>
    <xf numFmtId="2" fontId="5" fillId="8" borderId="1" xfId="0" applyNumberFormat="1" applyFont="1" applyFill="1" applyBorder="1" applyAlignment="1">
      <alignment horizontal="center" vertical="center"/>
    </xf>
    <xf numFmtId="0" fontId="6" fillId="8" borderId="0" xfId="0" applyFont="1" applyFill="1" applyBorder="1">
      <alignment vertical="center"/>
    </xf>
    <xf numFmtId="0" fontId="7" fillId="8" borderId="0" xfId="0" applyFont="1" applyFill="1" applyBorder="1">
      <alignment vertical="center"/>
    </xf>
    <xf numFmtId="0" fontId="5"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0" xfId="0" applyFont="1" applyFill="1" applyBorder="1" applyAlignment="1">
      <alignment horizontal="center" vertical="center" wrapText="1"/>
    </xf>
    <xf numFmtId="0" fontId="13" fillId="3" borderId="0" xfId="1" applyFill="1" applyBorder="1" applyAlignment="1">
      <alignment horizontal="center" vertical="center" wrapText="1"/>
    </xf>
    <xf numFmtId="41" fontId="5" fillId="3" borderId="0" xfId="2" applyFont="1" applyFill="1" applyBorder="1" applyAlignment="1">
      <alignment horizontal="center" vertical="center"/>
    </xf>
    <xf numFmtId="0" fontId="5" fillId="3" borderId="0" xfId="0" applyFont="1" applyFill="1" applyBorder="1" applyAlignment="1">
      <alignment horizontal="center" vertical="center" wrapText="1"/>
    </xf>
    <xf numFmtId="0" fontId="3" fillId="0" borderId="0" xfId="0" applyFont="1" applyBorder="1">
      <alignment vertical="center"/>
    </xf>
    <xf numFmtId="0" fontId="8" fillId="3" borderId="0" xfId="0" applyFont="1" applyFill="1" applyBorder="1" applyAlignment="1">
      <alignment horizontal="center" vertical="top"/>
    </xf>
    <xf numFmtId="0" fontId="8" fillId="2" borderId="1" xfId="0" applyFont="1" applyFill="1" applyBorder="1" applyAlignment="1">
      <alignment horizontal="center" vertical="center"/>
    </xf>
    <xf numFmtId="0" fontId="5" fillId="8" borderId="1" xfId="0" applyFont="1" applyFill="1" applyBorder="1" applyAlignment="1">
      <alignment horizontal="center" vertical="center"/>
    </xf>
    <xf numFmtId="14" fontId="5" fillId="8" borderId="1" xfId="0" applyNumberFormat="1" applyFont="1" applyFill="1" applyBorder="1" applyAlignment="1">
      <alignment horizontal="center" vertical="center" wrapText="1"/>
    </xf>
    <xf numFmtId="0" fontId="8" fillId="9" borderId="1" xfId="0" applyFont="1" applyFill="1" applyBorder="1" applyAlignment="1">
      <alignment horizontal="justify" vertical="top" wrapText="1"/>
    </xf>
    <xf numFmtId="41" fontId="8" fillId="2" borderId="1" xfId="2" applyFont="1" applyFill="1" applyBorder="1" applyAlignment="1">
      <alignment vertical="center"/>
    </xf>
    <xf numFmtId="0" fontId="5"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1" xfId="0" applyFont="1" applyFill="1" applyBorder="1" applyAlignment="1">
      <alignment horizontal="left" vertical="center"/>
    </xf>
    <xf numFmtId="0" fontId="5" fillId="8" borderId="2" xfId="0" applyFont="1" applyFill="1" applyBorder="1" applyAlignment="1">
      <alignment horizontal="left" vertical="center"/>
    </xf>
    <xf numFmtId="0" fontId="5" fillId="8" borderId="5" xfId="0" applyFont="1" applyFill="1" applyBorder="1" applyAlignment="1">
      <alignment horizontal="left" vertical="center"/>
    </xf>
    <xf numFmtId="0" fontId="5" fillId="8" borderId="2" xfId="0" applyFont="1" applyFill="1" applyBorder="1" applyAlignment="1">
      <alignment horizontal="left" vertical="center" wrapText="1"/>
    </xf>
    <xf numFmtId="0" fontId="5" fillId="8" borderId="5" xfId="0" applyFont="1" applyFill="1" applyBorder="1" applyAlignment="1">
      <alignment horizontal="left" vertical="center" wrapText="1"/>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5" fillId="8" borderId="6" xfId="0" applyFont="1" applyFill="1" applyBorder="1" applyAlignment="1">
      <alignment horizontal="left" vertical="center" wrapText="1"/>
    </xf>
    <xf numFmtId="0" fontId="5" fillId="8" borderId="8" xfId="0" applyFont="1" applyFill="1" applyBorder="1" applyAlignment="1">
      <alignment horizontal="left" vertical="center" wrapText="1"/>
    </xf>
    <xf numFmtId="0" fontId="5" fillId="8" borderId="7" xfId="0" applyFont="1" applyFill="1" applyBorder="1" applyAlignment="1">
      <alignment horizontal="left" vertical="center" wrapText="1"/>
    </xf>
    <xf numFmtId="0" fontId="5" fillId="8" borderId="11" xfId="0" applyFont="1" applyFill="1" applyBorder="1" applyAlignment="1">
      <alignment horizontal="left" vertical="center" wrapText="1"/>
    </xf>
    <xf numFmtId="0" fontId="5" fillId="8" borderId="4" xfId="0" applyFont="1" applyFill="1" applyBorder="1" applyAlignment="1">
      <alignment horizontal="left" vertical="center" wrapText="1"/>
    </xf>
    <xf numFmtId="0" fontId="5" fillId="8" borderId="12" xfId="0" applyFont="1" applyFill="1" applyBorder="1" applyAlignment="1">
      <alignment horizontal="left" vertical="center" wrapText="1"/>
    </xf>
    <xf numFmtId="0" fontId="5" fillId="8" borderId="6" xfId="0" applyFont="1" applyFill="1" applyBorder="1" applyAlignment="1" applyProtection="1">
      <alignment horizontal="center" vertical="center" wrapText="1"/>
      <protection locked="0"/>
    </xf>
    <xf numFmtId="0" fontId="5" fillId="8" borderId="8" xfId="0" applyFont="1" applyFill="1" applyBorder="1" applyAlignment="1" applyProtection="1">
      <alignment horizontal="center" vertical="center" wrapText="1"/>
      <protection locked="0"/>
    </xf>
    <xf numFmtId="0" fontId="5" fillId="8" borderId="7" xfId="0" applyFont="1" applyFill="1" applyBorder="1" applyAlignment="1" applyProtection="1">
      <alignment horizontal="center" vertical="center" wrapText="1"/>
      <protection locked="0"/>
    </xf>
    <xf numFmtId="0" fontId="5" fillId="8" borderId="11" xfId="0" applyFont="1" applyFill="1" applyBorder="1" applyAlignment="1" applyProtection="1">
      <alignment horizontal="center" vertical="center" wrapText="1"/>
      <protection locked="0"/>
    </xf>
    <xf numFmtId="0" fontId="5" fillId="8" borderId="4" xfId="0" applyFont="1" applyFill="1" applyBorder="1" applyAlignment="1" applyProtection="1">
      <alignment horizontal="center" vertical="center" wrapText="1"/>
      <protection locked="0"/>
    </xf>
    <xf numFmtId="0" fontId="5" fillId="8" borderId="12" xfId="0" applyFont="1" applyFill="1" applyBorder="1" applyAlignment="1" applyProtection="1">
      <alignment horizontal="center" vertical="center" wrapText="1"/>
      <protection locked="0"/>
    </xf>
    <xf numFmtId="0" fontId="13" fillId="8" borderId="6" xfId="1" applyFill="1" applyBorder="1" applyAlignment="1" applyProtection="1">
      <alignment horizontal="center" vertical="center" wrapText="1"/>
      <protection locked="0"/>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3" fillId="8" borderId="6" xfId="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5" fillId="8" borderId="3" xfId="0" applyFont="1" applyFill="1" applyBorder="1" applyAlignment="1">
      <alignment horizontal="left" vertical="center" wrapText="1"/>
    </xf>
    <xf numFmtId="0" fontId="12" fillId="6" borderId="0"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15" fillId="0" borderId="0" xfId="0" applyFont="1" applyAlignment="1">
      <alignment horizontal="left" vertical="center"/>
    </xf>
    <xf numFmtId="0" fontId="13" fillId="8" borderId="0" xfId="1" applyFill="1" applyBorder="1" applyAlignment="1">
      <alignment horizontal="center" vertical="center" wrapText="1"/>
    </xf>
    <xf numFmtId="0" fontId="10" fillId="6" borderId="0"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13" fillId="8" borderId="8" xfId="1" applyFill="1" applyBorder="1" applyAlignment="1">
      <alignment horizontal="center" vertical="center" wrapText="1"/>
    </xf>
    <xf numFmtId="0" fontId="13" fillId="8" borderId="7" xfId="1" applyFill="1" applyBorder="1" applyAlignment="1">
      <alignment horizontal="center" vertical="center" wrapText="1"/>
    </xf>
    <xf numFmtId="0" fontId="13" fillId="8" borderId="11" xfId="1" applyFill="1" applyBorder="1" applyAlignment="1">
      <alignment horizontal="center" vertical="center" wrapText="1"/>
    </xf>
    <xf numFmtId="0" fontId="13" fillId="8" borderId="4" xfId="1" applyFill="1" applyBorder="1" applyAlignment="1">
      <alignment horizontal="center" vertical="center" wrapText="1"/>
    </xf>
    <xf numFmtId="0" fontId="13" fillId="8" borderId="12" xfId="1" applyFill="1" applyBorder="1" applyAlignment="1">
      <alignment horizontal="center" vertical="center" wrapText="1"/>
    </xf>
    <xf numFmtId="0" fontId="8" fillId="2" borderId="1" xfId="0" applyFont="1" applyFill="1" applyBorder="1" applyAlignment="1">
      <alignment horizontal="center" vertical="center" wrapText="1"/>
    </xf>
    <xf numFmtId="0" fontId="4" fillId="9" borderId="0" xfId="0" applyFont="1" applyFill="1" applyBorder="1" applyAlignment="1">
      <alignment horizontal="center" vertical="center"/>
    </xf>
    <xf numFmtId="0" fontId="10" fillId="6" borderId="0" xfId="0" applyFont="1" applyFill="1" applyBorder="1" applyAlignment="1">
      <alignment horizontal="center" vertical="center"/>
    </xf>
    <xf numFmtId="0" fontId="8" fillId="6" borderId="1" xfId="0" applyFont="1" applyFill="1" applyBorder="1" applyAlignment="1">
      <alignment horizontal="center" vertical="top"/>
    </xf>
    <xf numFmtId="0" fontId="5" fillId="6" borderId="1" xfId="0" applyFont="1" applyFill="1" applyBorder="1" applyAlignment="1">
      <alignment horizontal="center" vertical="center"/>
    </xf>
    <xf numFmtId="0" fontId="13" fillId="8" borderId="1" xfId="1" applyFill="1" applyBorder="1" applyAlignment="1">
      <alignment horizontal="center" vertical="center" wrapText="1"/>
    </xf>
    <xf numFmtId="0" fontId="2" fillId="5" borderId="0" xfId="0" applyFont="1" applyFill="1" applyBorder="1" applyAlignment="1">
      <alignment horizontal="center" vertical="center"/>
    </xf>
    <xf numFmtId="0" fontId="7" fillId="8" borderId="0" xfId="0" applyFont="1" applyFill="1" applyBorder="1" applyAlignment="1">
      <alignment horizontal="left" vertical="center"/>
    </xf>
    <xf numFmtId="0" fontId="6" fillId="9" borderId="0" xfId="0" applyFont="1" applyFill="1" applyBorder="1" applyAlignment="1">
      <alignment horizontal="center" vertical="center"/>
    </xf>
    <xf numFmtId="0" fontId="7" fillId="8" borderId="0" xfId="0" applyFont="1" applyFill="1" applyBorder="1" applyAlignment="1">
      <alignment horizontal="center" vertical="center" wrapText="1"/>
    </xf>
    <xf numFmtId="0" fontId="8" fillId="9" borderId="1" xfId="0" applyFont="1" applyFill="1" applyBorder="1" applyAlignment="1">
      <alignment horizontal="center" vertical="center"/>
    </xf>
    <xf numFmtId="0" fontId="8" fillId="9" borderId="1" xfId="0" applyFont="1" applyFill="1" applyBorder="1" applyAlignment="1">
      <alignment horizontal="center" vertical="top" wrapText="1"/>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2"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13" fillId="8" borderId="2" xfId="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5" fillId="8" borderId="5" xfId="0" applyFont="1" applyFill="1" applyBorder="1" applyAlignment="1">
      <alignment horizontal="center" vertical="center"/>
    </xf>
    <xf numFmtId="0" fontId="9" fillId="6" borderId="0" xfId="0" applyFont="1" applyFill="1" applyBorder="1" applyAlignment="1">
      <alignment horizontal="center" vertical="center"/>
    </xf>
    <xf numFmtId="0" fontId="5" fillId="8" borderId="16" xfId="0" applyFont="1" applyFill="1" applyBorder="1" applyAlignment="1">
      <alignment horizontal="left" vertical="center" wrapText="1"/>
    </xf>
    <xf numFmtId="0" fontId="5" fillId="8" borderId="0" xfId="0" applyFont="1" applyFill="1" applyBorder="1" applyAlignment="1">
      <alignment horizontal="left" vertical="center" wrapText="1"/>
    </xf>
    <xf numFmtId="0" fontId="5" fillId="8" borderId="17" xfId="0" applyFont="1" applyFill="1" applyBorder="1" applyAlignment="1">
      <alignment horizontal="left" vertical="center" wrapText="1"/>
    </xf>
    <xf numFmtId="0" fontId="9" fillId="2" borderId="1" xfId="0" applyFont="1" applyFill="1" applyBorder="1" applyAlignment="1">
      <alignment horizontal="center" vertical="center"/>
    </xf>
    <xf numFmtId="0" fontId="11" fillId="7" borderId="0" xfId="0" applyFont="1" applyFill="1" applyBorder="1" applyAlignment="1" applyProtection="1">
      <alignment horizontal="center" vertical="center"/>
      <protection locked="0"/>
    </xf>
    <xf numFmtId="0" fontId="12" fillId="6" borderId="0" xfId="0" applyFont="1" applyFill="1" applyBorder="1" applyAlignment="1" applyProtection="1">
      <alignment horizontal="center" vertical="center"/>
      <protection locked="0"/>
    </xf>
    <xf numFmtId="0" fontId="5" fillId="8" borderId="16"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8" fillId="8" borderId="1" xfId="0" applyFont="1" applyFill="1" applyBorder="1" applyAlignment="1">
      <alignment horizontal="center" vertical="center" wrapText="1"/>
    </xf>
    <xf numFmtId="0" fontId="8" fillId="2" borderId="1" xfId="0" applyFont="1" applyFill="1" applyBorder="1" applyAlignment="1" applyProtection="1">
      <alignment horizontal="center" vertical="center"/>
      <protection locked="0"/>
    </xf>
    <xf numFmtId="0" fontId="5" fillId="8" borderId="6" xfId="0" applyFont="1" applyFill="1" applyBorder="1" applyAlignment="1">
      <alignment horizontal="center" vertical="center"/>
    </xf>
    <xf numFmtId="0" fontId="5" fillId="8" borderId="8" xfId="0" applyFont="1" applyFill="1" applyBorder="1" applyAlignment="1">
      <alignment horizontal="center" vertical="center"/>
    </xf>
    <xf numFmtId="14" fontId="5" fillId="8" borderId="6" xfId="0" applyNumberFormat="1" applyFont="1" applyFill="1" applyBorder="1" applyAlignment="1">
      <alignment horizontal="center" vertical="center" wrapText="1"/>
    </xf>
    <xf numFmtId="14" fontId="5" fillId="8" borderId="7" xfId="0" applyNumberFormat="1" applyFont="1" applyFill="1" applyBorder="1" applyAlignment="1">
      <alignment horizontal="center" vertical="center" wrapText="1"/>
    </xf>
    <xf numFmtId="14" fontId="5" fillId="8" borderId="11" xfId="0" applyNumberFormat="1" applyFont="1" applyFill="1" applyBorder="1" applyAlignment="1">
      <alignment horizontal="center" vertical="center" wrapText="1"/>
    </xf>
    <xf numFmtId="14" fontId="5" fillId="8" borderId="12" xfId="0" applyNumberFormat="1" applyFont="1" applyFill="1" applyBorder="1" applyAlignment="1">
      <alignment horizontal="center" vertical="center" wrapText="1"/>
    </xf>
    <xf numFmtId="0" fontId="3" fillId="8" borderId="6"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2" xfId="0" applyFont="1" applyFill="1" applyBorder="1" applyAlignment="1">
      <alignment horizontal="center" vertical="center"/>
    </xf>
    <xf numFmtId="0" fontId="8" fillId="2" borderId="1" xfId="0" applyFont="1" applyFill="1" applyBorder="1" applyAlignment="1" applyProtection="1">
      <alignment horizontal="center" vertical="center" wrapText="1"/>
      <protection locked="0"/>
    </xf>
    <xf numFmtId="0" fontId="5" fillId="8" borderId="1" xfId="0" applyFont="1" applyFill="1" applyBorder="1" applyAlignment="1">
      <alignment vertical="center" wrapText="1"/>
    </xf>
  </cellXfs>
  <cellStyles count="3">
    <cellStyle name="Hipervínculo" xfId="1" builtinId="8"/>
    <cellStyle name="Millares [0]" xfId="2" builtinId="6"/>
    <cellStyle name="Normal" xfId="0" builtinId="0"/>
  </cellStyles>
  <dxfs count="0"/>
  <tableStyles count="0" defaultTableStyle="TableStyleMedium2" defaultPivotStyle="PivotStyleLight16"/>
  <colors>
    <mruColors>
      <color rgb="FFFFF9E7"/>
      <color rgb="FFFFF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trataciones.gov.py/licitaciones/adjudicacion/422303-mantenimiento-reparacion-acondicionadores-aire-set-mh-1/resumen-adjudicacion.html" TargetMode="External"/><Relationship Id="rId13" Type="http://schemas.openxmlformats.org/officeDocument/2006/relationships/hyperlink" Target="https://www.hacienda.gov.py/web-hacienda/archivo.php?a=2323262c3730363135f02e273bf6f2f9faf0f3f1f3f4f0f1f2ee2730273431f026eef2eaee272c272537252b3130ee3234273537323727353623342b23ee2f27303537232eeeeeee2730273431ef322628230c1&amp;x=dcdc07b&amp;y=b6b6055" TargetMode="External"/><Relationship Id="rId18" Type="http://schemas.openxmlformats.org/officeDocument/2006/relationships/hyperlink" Target="https://www.hacienda.gov.py/web-hacienda/archivo.php?a=e5e5e8eef9f2f8f3f7b3f6e7b6b4b6b7b3f6e9f7a4f1eca4b5b6b8a4b1a4b6b4b6b7a4f1eca4e5f4f6f9e9e6e5a4f4f0e5f2a4e8e9a4f6e9f2e8ede7edf3f2a4e8e9a4e7f9e9f2f8e5f7b2f4e8eae5084&amp;x=7c7c01b&amp;y=b5b5054" TargetMode="External"/><Relationship Id="rId3" Type="http://schemas.openxmlformats.org/officeDocument/2006/relationships/hyperlink" Target="https://www.hacienda.gov.py/web-hacienda/archivo.php?a=e5e5e8eef9f2f8f3f7b3f6e7b6b4b6b7b3f6e9f7a4f1eca4b5b6b8a4b1a4b6b4b6b7a4f1eca4e5f4f6f9e9e6e5a4f4f0e5f2a4e8e9a4f6e9f2e8ede7edf3f2a4e8e9a4e7f9e9f2f8e5f7b2f4e8eae5084&amp;x=7c7c01b&amp;y=b5b5054" TargetMode="External"/><Relationship Id="rId7" Type="http://schemas.openxmlformats.org/officeDocument/2006/relationships/hyperlink" Target="https://www.contrataciones.gov.py/buscador/licitaciones.html" TargetMode="External"/><Relationship Id="rId12" Type="http://schemas.openxmlformats.org/officeDocument/2006/relationships/hyperlink" Target="https://www.hacienda.gov.py/web-hacienda/archivo.php?a=a3a3a6acb7b0b6b1b571aea7bb77737a7b71747274757172746fa8a7a4b4a7b4b171a66f736b6fa7aca7a5b7a5abb1b06fb2b4a7b5b7b2b7a7b5b6a3b4aba36fafa7b0b5b7a3ae6f6f6fa8a7a4b4a7b4b170b2a6a8a3042&amp;x=9d9d03c&amp;y=k5k50a3" TargetMode="External"/><Relationship Id="rId17" Type="http://schemas.openxmlformats.org/officeDocument/2006/relationships/hyperlink" Target="https://www.hacienda.gov.py/web-hacienda/index.php?c=1270" TargetMode="External"/><Relationship Id="rId2" Type="http://schemas.openxmlformats.org/officeDocument/2006/relationships/hyperlink" Target="https://www.hacienda.gov.py/web-hacienda/archivo.php?a=e5e5e8eef9f2f8f3f7b3f6e7b6b4b6b7b3f6e9f7a4f1eca4b5b6b8a4b1a4b6b4b6b7a4f1eca4e5f4f6f9e9e6e5a4f4f0e5f2a4e8e9a4f6e9f2e8ede7edf3f2a4e8e9a4e7f9e9f2f8e5f7b2f4e8eae5084&amp;x=7c7c01b&amp;y=b5b5054" TargetMode="External"/><Relationship Id="rId16" Type="http://schemas.openxmlformats.org/officeDocument/2006/relationships/hyperlink" Target="https://transparencia.senac.gov.py/portal" TargetMode="External"/><Relationship Id="rId20" Type="http://schemas.openxmlformats.org/officeDocument/2006/relationships/printerSettings" Target="../printerSettings/printerSettings1.bin"/><Relationship Id="rId1" Type="http://schemas.openxmlformats.org/officeDocument/2006/relationships/hyperlink" Target="https://www.hacienda.gov.py/web-hacienda/archivo.php?a=7373767c878086818541847544424443417581807881847f73757bd5c5803276777e3275817f7b86774082767873012&amp;amp;x=7979018&amp;amp;y=c7c7066" TargetMode="External"/><Relationship Id="rId6" Type="http://schemas.openxmlformats.org/officeDocument/2006/relationships/hyperlink" Target="https://informacionpublica.paraguay.gov.py/portal/" TargetMode="External"/><Relationship Id="rId11" Type="http://schemas.openxmlformats.org/officeDocument/2006/relationships/hyperlink" Target="https://www.contrataciones.gov.py/buscador/licitaciones.html" TargetMode="External"/><Relationship Id="rId5" Type="http://schemas.openxmlformats.org/officeDocument/2006/relationships/hyperlink" Target="https://transparencia.senac.gov.py/portal" TargetMode="External"/><Relationship Id="rId15" Type="http://schemas.openxmlformats.org/officeDocument/2006/relationships/hyperlink" Target="https://www.sfp.gov.py/sfp/archivos/documentos/100_Enero_2023_d5lf7wr4.pdf" TargetMode="External"/><Relationship Id="rId10" Type="http://schemas.openxmlformats.org/officeDocument/2006/relationships/hyperlink" Target="https://www.contrataciones.gov.py/licitaciones/adjudicacion/422683-lpn-n-02-2023-contratacion-seguros-edificios-bienes-muebles-vehiculos-equipos-inform-1/resumen-adjudicacion.html" TargetMode="External"/><Relationship Id="rId19" Type="http://schemas.openxmlformats.org/officeDocument/2006/relationships/hyperlink" Target="https://denuncias.gov.py/portal-publico/seguimiento-denuncia/14855" TargetMode="External"/><Relationship Id="rId4" Type="http://schemas.openxmlformats.org/officeDocument/2006/relationships/hyperlink" Target="https://transparencia.senac.gov.py/portal" TargetMode="External"/><Relationship Id="rId9" Type="http://schemas.openxmlformats.org/officeDocument/2006/relationships/hyperlink" Target="https://www.contrataciones.gov.py/licitaciones/adjudicacion/422304-servicio-lavado-engrase-flota-vehiculos-set-mh-1/resumen-adjudicacion.html" TargetMode="External"/><Relationship Id="rId14" Type="http://schemas.openxmlformats.org/officeDocument/2006/relationships/hyperlink" Target="https://www.hacienda.gov.py/web-hacienda/index.php?c=7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0"/>
  <sheetViews>
    <sheetView tabSelected="1" topLeftCell="A180" zoomScale="80" zoomScaleNormal="80" workbookViewId="0">
      <selection activeCell="R147" sqref="R147"/>
    </sheetView>
  </sheetViews>
  <sheetFormatPr baseColWidth="10" defaultColWidth="9.140625" defaultRowHeight="15"/>
  <cols>
    <col min="1" max="1" width="11.85546875" style="1" customWidth="1"/>
    <col min="2" max="2" width="15.85546875" style="1" customWidth="1"/>
    <col min="3" max="3" width="11.42578125" style="1" customWidth="1"/>
    <col min="4" max="4" width="15" style="1" customWidth="1"/>
    <col min="5" max="5" width="11.5703125" style="1" customWidth="1"/>
    <col min="6" max="6" width="26.140625" style="1" customWidth="1"/>
    <col min="7" max="7" width="10.28515625" style="1" customWidth="1"/>
    <col min="8" max="8" width="25.42578125" style="1" customWidth="1"/>
    <col min="9" max="9" width="10" style="1" customWidth="1"/>
    <col min="10" max="10" width="12.140625" style="1" customWidth="1"/>
    <col min="11" max="11" width="11.28515625" style="1" bestFit="1" customWidth="1"/>
    <col min="12" max="12" width="7" style="1" customWidth="1"/>
    <col min="13" max="13" width="21.140625" style="1" customWidth="1"/>
    <col min="14" max="14" width="20" style="1" customWidth="1"/>
    <col min="15" max="15" width="6.5703125" style="1" customWidth="1"/>
    <col min="16" max="16384" width="9.140625" style="1"/>
  </cols>
  <sheetData>
    <row r="1" spans="1:15" ht="23.25" customHeight="1">
      <c r="A1" s="115" t="s">
        <v>59</v>
      </c>
      <c r="B1" s="115"/>
      <c r="C1" s="115"/>
      <c r="D1" s="115"/>
      <c r="E1" s="115"/>
      <c r="F1" s="115"/>
      <c r="G1" s="115"/>
      <c r="H1" s="115"/>
      <c r="I1" s="115"/>
      <c r="J1" s="115"/>
      <c r="K1" s="115"/>
      <c r="L1" s="115"/>
      <c r="M1" s="115"/>
      <c r="N1" s="115"/>
      <c r="O1" s="115"/>
    </row>
    <row r="2" spans="1:15" ht="19.5" customHeight="1">
      <c r="A2" s="115"/>
      <c r="B2" s="115"/>
      <c r="C2" s="115"/>
      <c r="D2" s="115"/>
      <c r="E2" s="115"/>
      <c r="F2" s="115"/>
      <c r="G2" s="115"/>
      <c r="H2" s="115"/>
      <c r="I2" s="115"/>
      <c r="J2" s="115"/>
      <c r="K2" s="115"/>
      <c r="L2" s="115"/>
      <c r="M2" s="115"/>
      <c r="N2" s="115"/>
      <c r="O2" s="115"/>
    </row>
    <row r="3" spans="1:15" ht="18.75">
      <c r="A3" s="110" t="s">
        <v>0</v>
      </c>
      <c r="B3" s="110"/>
      <c r="C3" s="110"/>
      <c r="D3" s="110"/>
      <c r="E3" s="110"/>
      <c r="F3" s="110"/>
      <c r="G3" s="110"/>
      <c r="H3" s="110"/>
      <c r="I3" s="110"/>
      <c r="J3" s="110"/>
      <c r="K3" s="110"/>
      <c r="L3" s="110"/>
      <c r="M3" s="110"/>
      <c r="N3" s="110"/>
      <c r="O3" s="110"/>
    </row>
    <row r="4" spans="1:15" ht="23.25" customHeight="1">
      <c r="A4" s="33" t="s">
        <v>1</v>
      </c>
      <c r="B4" s="34"/>
      <c r="C4" s="116" t="s">
        <v>96</v>
      </c>
      <c r="D4" s="116"/>
      <c r="E4" s="116"/>
      <c r="F4" s="116"/>
      <c r="G4" s="116"/>
      <c r="H4" s="116"/>
      <c r="I4" s="116"/>
      <c r="J4" s="116"/>
      <c r="K4" s="116"/>
      <c r="L4" s="116"/>
      <c r="M4" s="116"/>
      <c r="N4" s="116"/>
      <c r="O4" s="116"/>
    </row>
    <row r="5" spans="1:15" ht="23.25" customHeight="1">
      <c r="A5" s="33" t="s">
        <v>97</v>
      </c>
      <c r="B5" s="34"/>
      <c r="C5" s="116" t="s">
        <v>98</v>
      </c>
      <c r="D5" s="116"/>
      <c r="E5" s="116"/>
      <c r="F5" s="116"/>
      <c r="G5" s="116"/>
      <c r="H5" s="116"/>
      <c r="I5" s="116"/>
      <c r="J5" s="116"/>
      <c r="K5" s="116"/>
      <c r="L5" s="116"/>
      <c r="M5" s="116"/>
      <c r="N5" s="116"/>
      <c r="O5" s="116"/>
    </row>
    <row r="6" spans="1:15" ht="18.75">
      <c r="A6" s="117" t="s">
        <v>2</v>
      </c>
      <c r="B6" s="117"/>
      <c r="C6" s="117"/>
      <c r="D6" s="117"/>
      <c r="E6" s="117"/>
      <c r="F6" s="117"/>
      <c r="G6" s="117"/>
      <c r="H6" s="117"/>
      <c r="I6" s="117"/>
      <c r="J6" s="117"/>
      <c r="K6" s="117"/>
      <c r="L6" s="117"/>
      <c r="M6" s="117"/>
      <c r="N6" s="117"/>
      <c r="O6" s="117"/>
    </row>
    <row r="7" spans="1:15" ht="15" customHeight="1">
      <c r="A7" s="118" t="s">
        <v>99</v>
      </c>
      <c r="B7" s="118"/>
      <c r="C7" s="118"/>
      <c r="D7" s="118"/>
      <c r="E7" s="118"/>
      <c r="F7" s="118"/>
      <c r="G7" s="118"/>
      <c r="H7" s="118"/>
      <c r="I7" s="118"/>
      <c r="J7" s="118"/>
      <c r="K7" s="118"/>
      <c r="L7" s="118"/>
      <c r="M7" s="118"/>
      <c r="N7" s="118"/>
      <c r="O7" s="118"/>
    </row>
    <row r="8" spans="1:15" ht="15" customHeight="1">
      <c r="A8" s="118"/>
      <c r="B8" s="118"/>
      <c r="C8" s="118"/>
      <c r="D8" s="118"/>
      <c r="E8" s="118"/>
      <c r="F8" s="118"/>
      <c r="G8" s="118"/>
      <c r="H8" s="118"/>
      <c r="I8" s="118"/>
      <c r="J8" s="118"/>
      <c r="K8" s="118"/>
      <c r="L8" s="118"/>
      <c r="M8" s="118"/>
      <c r="N8" s="118"/>
      <c r="O8" s="118"/>
    </row>
    <row r="9" spans="1:15" ht="15" customHeight="1">
      <c r="A9" s="118"/>
      <c r="B9" s="118"/>
      <c r="C9" s="118"/>
      <c r="D9" s="118"/>
      <c r="E9" s="118"/>
      <c r="F9" s="118"/>
      <c r="G9" s="118"/>
      <c r="H9" s="118"/>
      <c r="I9" s="118"/>
      <c r="J9" s="118"/>
      <c r="K9" s="118"/>
      <c r="L9" s="118"/>
      <c r="M9" s="118"/>
      <c r="N9" s="118"/>
      <c r="O9" s="118"/>
    </row>
    <row r="10" spans="1:15" ht="12.75" customHeight="1">
      <c r="A10" s="118"/>
      <c r="B10" s="118"/>
      <c r="C10" s="118"/>
      <c r="D10" s="118"/>
      <c r="E10" s="118"/>
      <c r="F10" s="118"/>
      <c r="G10" s="118"/>
      <c r="H10" s="118"/>
      <c r="I10" s="118"/>
      <c r="J10" s="118"/>
      <c r="K10" s="118"/>
      <c r="L10" s="118"/>
      <c r="M10" s="118"/>
      <c r="N10" s="118"/>
      <c r="O10" s="118"/>
    </row>
    <row r="11" spans="1:15" ht="15" hidden="1" customHeight="1">
      <c r="A11" s="118"/>
      <c r="B11" s="118"/>
      <c r="C11" s="118"/>
      <c r="D11" s="118"/>
      <c r="E11" s="118"/>
      <c r="F11" s="118"/>
      <c r="G11" s="118"/>
      <c r="H11" s="118"/>
      <c r="I11" s="118"/>
      <c r="J11" s="118"/>
      <c r="K11" s="118"/>
      <c r="L11" s="118"/>
      <c r="M11" s="118"/>
      <c r="N11" s="118"/>
      <c r="O11" s="118"/>
    </row>
    <row r="12" spans="1:15" ht="3.75" customHeight="1">
      <c r="A12" s="118"/>
      <c r="B12" s="118"/>
      <c r="C12" s="118"/>
      <c r="D12" s="118"/>
      <c r="E12" s="118"/>
      <c r="F12" s="118"/>
      <c r="G12" s="118"/>
      <c r="H12" s="118"/>
      <c r="I12" s="118"/>
      <c r="J12" s="118"/>
      <c r="K12" s="118"/>
      <c r="L12" s="118"/>
      <c r="M12" s="118"/>
      <c r="N12" s="118"/>
      <c r="O12" s="118"/>
    </row>
    <row r="13" spans="1:15" ht="15" customHeight="1">
      <c r="A13" s="35"/>
      <c r="B13" s="35"/>
      <c r="C13" s="35"/>
      <c r="D13" s="35"/>
      <c r="E13" s="35"/>
      <c r="F13" s="35"/>
      <c r="G13" s="35"/>
      <c r="H13" s="2"/>
    </row>
    <row r="14" spans="1:15" s="3" customFormat="1" ht="18.75">
      <c r="A14" s="110" t="s">
        <v>51</v>
      </c>
      <c r="B14" s="110"/>
      <c r="C14" s="110"/>
      <c r="D14" s="110"/>
      <c r="E14" s="110"/>
      <c r="F14" s="110"/>
      <c r="G14" s="110"/>
      <c r="H14" s="110"/>
      <c r="I14" s="110"/>
      <c r="J14" s="110"/>
      <c r="K14" s="110"/>
      <c r="L14" s="110"/>
      <c r="M14" s="110"/>
      <c r="N14" s="110"/>
      <c r="O14" s="110"/>
    </row>
    <row r="15" spans="1:15" s="3" customFormat="1" ht="36" customHeight="1">
      <c r="A15" s="96" t="s">
        <v>100</v>
      </c>
      <c r="B15" s="96"/>
      <c r="C15" s="96"/>
      <c r="D15" s="96"/>
      <c r="E15" s="96"/>
      <c r="F15" s="96"/>
      <c r="G15" s="96"/>
      <c r="H15" s="96"/>
      <c r="I15" s="96"/>
      <c r="J15" s="96"/>
      <c r="K15" s="96"/>
      <c r="L15" s="96"/>
      <c r="M15" s="96"/>
      <c r="N15" s="96"/>
      <c r="O15" s="96"/>
    </row>
    <row r="16" spans="1:15" ht="15.75">
      <c r="A16" s="46" t="s">
        <v>3</v>
      </c>
      <c r="B16" s="120" t="s">
        <v>4</v>
      </c>
      <c r="C16" s="120"/>
      <c r="D16" s="120"/>
      <c r="E16" s="120"/>
      <c r="F16" s="119" t="s">
        <v>5</v>
      </c>
      <c r="G16" s="119"/>
      <c r="H16" s="119" t="s">
        <v>6</v>
      </c>
      <c r="I16" s="119"/>
    </row>
    <row r="17" spans="1:9" ht="33.75" customHeight="1">
      <c r="A17" s="15">
        <v>1</v>
      </c>
      <c r="B17" s="53" t="s">
        <v>101</v>
      </c>
      <c r="C17" s="54"/>
      <c r="D17" s="54"/>
      <c r="E17" s="86"/>
      <c r="F17" s="93" t="s">
        <v>111</v>
      </c>
      <c r="G17" s="93"/>
      <c r="H17" s="93" t="s">
        <v>110</v>
      </c>
      <c r="I17" s="93"/>
    </row>
    <row r="18" spans="1:9" ht="33.75" customHeight="1">
      <c r="A18" s="15">
        <v>2</v>
      </c>
      <c r="B18" s="53" t="s">
        <v>102</v>
      </c>
      <c r="C18" s="54"/>
      <c r="D18" s="54"/>
      <c r="E18" s="86"/>
      <c r="F18" s="93" t="s">
        <v>112</v>
      </c>
      <c r="G18" s="93"/>
      <c r="H18" s="121" t="s">
        <v>116</v>
      </c>
      <c r="I18" s="122"/>
    </row>
    <row r="19" spans="1:9" ht="33.75" customHeight="1">
      <c r="A19" s="15">
        <v>3</v>
      </c>
      <c r="B19" s="53" t="s">
        <v>103</v>
      </c>
      <c r="C19" s="54"/>
      <c r="D19" s="54"/>
      <c r="E19" s="86"/>
      <c r="F19" s="93" t="s">
        <v>113</v>
      </c>
      <c r="G19" s="93"/>
      <c r="H19" s="121" t="s">
        <v>117</v>
      </c>
      <c r="I19" s="122"/>
    </row>
    <row r="20" spans="1:9" ht="33.75" customHeight="1">
      <c r="A20" s="15">
        <v>4</v>
      </c>
      <c r="B20" s="53" t="s">
        <v>104</v>
      </c>
      <c r="C20" s="54"/>
      <c r="D20" s="54"/>
      <c r="E20" s="86"/>
      <c r="F20" s="93" t="s">
        <v>114</v>
      </c>
      <c r="G20" s="93"/>
      <c r="H20" s="121" t="s">
        <v>116</v>
      </c>
      <c r="I20" s="122"/>
    </row>
    <row r="21" spans="1:9" ht="33.75" customHeight="1">
      <c r="A21" s="15">
        <v>5</v>
      </c>
      <c r="B21" s="53" t="s">
        <v>105</v>
      </c>
      <c r="C21" s="54"/>
      <c r="D21" s="54"/>
      <c r="E21" s="86"/>
      <c r="F21" s="93" t="s">
        <v>115</v>
      </c>
      <c r="G21" s="93"/>
      <c r="H21" s="121" t="s">
        <v>118</v>
      </c>
      <c r="I21" s="122"/>
    </row>
    <row r="22" spans="1:9" ht="33.75" customHeight="1">
      <c r="A22" s="15">
        <v>6</v>
      </c>
      <c r="B22" s="53" t="s">
        <v>106</v>
      </c>
      <c r="C22" s="54"/>
      <c r="D22" s="54"/>
      <c r="E22" s="86"/>
      <c r="F22" s="93" t="s">
        <v>119</v>
      </c>
      <c r="G22" s="93"/>
      <c r="H22" s="121" t="s">
        <v>117</v>
      </c>
      <c r="I22" s="122"/>
    </row>
    <row r="23" spans="1:9" ht="33.75" customHeight="1">
      <c r="A23" s="15">
        <v>7</v>
      </c>
      <c r="B23" s="53" t="s">
        <v>107</v>
      </c>
      <c r="C23" s="54"/>
      <c r="D23" s="54"/>
      <c r="E23" s="86"/>
      <c r="F23" s="93" t="s">
        <v>120</v>
      </c>
      <c r="G23" s="93"/>
      <c r="H23" s="121" t="s">
        <v>116</v>
      </c>
      <c r="I23" s="122"/>
    </row>
    <row r="24" spans="1:9" ht="33.75" customHeight="1">
      <c r="A24" s="15">
        <v>8</v>
      </c>
      <c r="B24" s="53" t="s">
        <v>108</v>
      </c>
      <c r="C24" s="54"/>
      <c r="D24" s="54"/>
      <c r="E24" s="86"/>
      <c r="F24" s="93" t="s">
        <v>121</v>
      </c>
      <c r="G24" s="93"/>
      <c r="H24" s="121" t="s">
        <v>117</v>
      </c>
      <c r="I24" s="122"/>
    </row>
    <row r="25" spans="1:9" ht="33.75" customHeight="1">
      <c r="A25" s="15">
        <v>9</v>
      </c>
      <c r="B25" s="53" t="s">
        <v>109</v>
      </c>
      <c r="C25" s="54"/>
      <c r="D25" s="54"/>
      <c r="E25" s="86"/>
      <c r="F25" s="93" t="s">
        <v>122</v>
      </c>
      <c r="G25" s="93"/>
      <c r="H25" s="121" t="s">
        <v>116</v>
      </c>
      <c r="I25" s="122"/>
    </row>
    <row r="26" spans="1:9" ht="21" customHeight="1">
      <c r="A26" s="112" t="s">
        <v>45</v>
      </c>
      <c r="B26" s="112"/>
      <c r="C26" s="112"/>
      <c r="D26" s="112"/>
      <c r="E26" s="112"/>
      <c r="F26" s="112"/>
      <c r="G26" s="113">
        <v>9</v>
      </c>
      <c r="H26" s="113"/>
      <c r="I26" s="113"/>
    </row>
    <row r="27" spans="1:9" ht="21" customHeight="1">
      <c r="A27" s="112" t="s">
        <v>47</v>
      </c>
      <c r="B27" s="112"/>
      <c r="C27" s="112"/>
      <c r="D27" s="112"/>
      <c r="E27" s="112"/>
      <c r="F27" s="112"/>
      <c r="G27" s="113">
        <v>4</v>
      </c>
      <c r="H27" s="113"/>
      <c r="I27" s="113"/>
    </row>
    <row r="28" spans="1:9" ht="21" customHeight="1">
      <c r="A28" s="112" t="s">
        <v>46</v>
      </c>
      <c r="B28" s="112"/>
      <c r="C28" s="112"/>
      <c r="D28" s="112"/>
      <c r="E28" s="112"/>
      <c r="F28" s="112"/>
      <c r="G28" s="113">
        <v>5</v>
      </c>
      <c r="H28" s="113"/>
      <c r="I28" s="113"/>
    </row>
    <row r="29" spans="1:9" ht="21" customHeight="1">
      <c r="A29" s="112" t="s">
        <v>49</v>
      </c>
      <c r="B29" s="112"/>
      <c r="C29" s="112"/>
      <c r="D29" s="112"/>
      <c r="E29" s="112"/>
      <c r="F29" s="112"/>
      <c r="G29" s="113">
        <v>9</v>
      </c>
      <c r="H29" s="113"/>
      <c r="I29" s="113"/>
    </row>
    <row r="30" spans="1:9" ht="21" customHeight="1">
      <c r="A30" s="42"/>
      <c r="B30" s="42"/>
      <c r="C30" s="42"/>
      <c r="D30" s="42"/>
      <c r="E30" s="42"/>
      <c r="F30" s="42"/>
      <c r="G30" s="35"/>
      <c r="H30" s="35"/>
      <c r="I30" s="35"/>
    </row>
    <row r="31" spans="1:9" ht="21" customHeight="1">
      <c r="A31" s="42"/>
      <c r="B31" s="42"/>
      <c r="C31" s="42"/>
      <c r="D31" s="42"/>
      <c r="E31" s="42"/>
      <c r="F31" s="42"/>
      <c r="G31" s="35"/>
      <c r="H31" s="35"/>
      <c r="I31" s="35"/>
    </row>
    <row r="32" spans="1:9" ht="21" customHeight="1">
      <c r="A32" s="42"/>
      <c r="B32" s="42"/>
      <c r="C32" s="42"/>
      <c r="D32" s="42"/>
      <c r="E32" s="42"/>
      <c r="F32" s="42"/>
      <c r="G32" s="35"/>
      <c r="H32" s="35"/>
      <c r="I32" s="35"/>
    </row>
    <row r="33" spans="1:15" ht="21" customHeight="1">
      <c r="A33" s="42"/>
      <c r="B33" s="42"/>
      <c r="C33" s="42"/>
      <c r="D33" s="42"/>
      <c r="E33" s="42"/>
      <c r="F33" s="42"/>
      <c r="G33" s="35"/>
      <c r="H33" s="35"/>
      <c r="I33" s="35"/>
    </row>
    <row r="34" spans="1:15" ht="21" customHeight="1">
      <c r="A34" s="42"/>
      <c r="B34" s="42"/>
      <c r="C34" s="42"/>
      <c r="D34" s="42"/>
      <c r="E34" s="42"/>
      <c r="F34" s="42"/>
      <c r="G34" s="35"/>
      <c r="H34" s="35"/>
      <c r="I34" s="35"/>
    </row>
    <row r="35" spans="1:15" ht="21" customHeight="1">
      <c r="A35" s="42"/>
      <c r="B35" s="42"/>
      <c r="C35" s="42"/>
      <c r="D35" s="42"/>
      <c r="E35" s="42"/>
      <c r="F35" s="42"/>
      <c r="G35" s="35"/>
      <c r="H35" s="35"/>
      <c r="I35" s="35"/>
    </row>
    <row r="36" spans="1:15" ht="21" customHeight="1">
      <c r="A36" s="42"/>
      <c r="B36" s="42"/>
      <c r="C36" s="42"/>
      <c r="D36" s="42"/>
      <c r="E36" s="42"/>
      <c r="F36" s="42"/>
      <c r="G36" s="35"/>
      <c r="H36" s="35"/>
      <c r="I36" s="35"/>
    </row>
    <row r="37" spans="1:15" s="5" customFormat="1" ht="15.75">
      <c r="A37" s="4"/>
      <c r="B37" s="4"/>
      <c r="C37" s="4"/>
      <c r="D37" s="4"/>
      <c r="E37" s="4"/>
      <c r="F37" s="4"/>
      <c r="G37" s="4"/>
      <c r="H37" s="4"/>
    </row>
    <row r="38" spans="1:15" ht="18.75">
      <c r="A38" s="110" t="s">
        <v>71</v>
      </c>
      <c r="B38" s="110"/>
      <c r="C38" s="110"/>
      <c r="D38" s="110"/>
      <c r="E38" s="110"/>
      <c r="F38" s="110"/>
      <c r="G38" s="110"/>
      <c r="H38" s="110"/>
      <c r="I38" s="110"/>
      <c r="J38" s="110"/>
      <c r="K38" s="110"/>
      <c r="L38" s="110"/>
      <c r="M38" s="110"/>
      <c r="N38" s="110"/>
      <c r="O38" s="110"/>
    </row>
    <row r="39" spans="1:15" ht="16.5">
      <c r="A39" s="111" t="s">
        <v>87</v>
      </c>
      <c r="B39" s="111"/>
      <c r="C39" s="111"/>
      <c r="D39" s="111"/>
      <c r="E39" s="111"/>
      <c r="F39" s="111"/>
      <c r="G39" s="111"/>
      <c r="H39" s="111"/>
      <c r="I39" s="111"/>
      <c r="J39" s="111"/>
      <c r="K39" s="111"/>
      <c r="L39" s="111"/>
      <c r="M39" s="111"/>
      <c r="N39" s="111"/>
      <c r="O39" s="111"/>
    </row>
    <row r="40" spans="1:15" ht="41.25" customHeight="1">
      <c r="A40" s="96" t="s">
        <v>123</v>
      </c>
      <c r="B40" s="96"/>
      <c r="C40" s="96"/>
      <c r="D40" s="96"/>
      <c r="E40" s="96"/>
      <c r="F40" s="96"/>
      <c r="G40" s="96"/>
      <c r="H40" s="96"/>
      <c r="I40" s="96"/>
      <c r="J40" s="96"/>
      <c r="K40" s="96"/>
      <c r="L40" s="96"/>
      <c r="M40" s="96"/>
      <c r="N40" s="96"/>
      <c r="O40" s="96"/>
    </row>
    <row r="41" spans="1:15" ht="15.75" customHeight="1">
      <c r="A41" s="97" t="s">
        <v>88</v>
      </c>
      <c r="B41" s="97"/>
      <c r="C41" s="97"/>
      <c r="D41" s="97"/>
      <c r="E41" s="97"/>
      <c r="F41" s="97"/>
      <c r="G41" s="97"/>
      <c r="H41" s="97"/>
      <c r="I41" s="97"/>
      <c r="J41" s="97"/>
      <c r="K41" s="97"/>
      <c r="L41" s="97"/>
      <c r="M41" s="97"/>
      <c r="N41" s="97"/>
      <c r="O41" s="97"/>
    </row>
    <row r="42" spans="1:15" ht="48.75" customHeight="1">
      <c r="A42" s="96" t="s">
        <v>123</v>
      </c>
      <c r="B42" s="96"/>
      <c r="C42" s="96"/>
      <c r="D42" s="96"/>
      <c r="E42" s="96"/>
      <c r="F42" s="96"/>
      <c r="G42" s="96"/>
      <c r="H42" s="96"/>
      <c r="I42" s="96"/>
      <c r="J42" s="96"/>
      <c r="K42" s="96"/>
      <c r="L42" s="96"/>
      <c r="M42" s="96"/>
      <c r="N42" s="96"/>
      <c r="O42" s="96"/>
    </row>
    <row r="43" spans="1:15" ht="27.75" customHeight="1">
      <c r="A43" s="17" t="s">
        <v>7</v>
      </c>
      <c r="B43" s="109" t="s">
        <v>52</v>
      </c>
      <c r="C43" s="109"/>
      <c r="D43" s="109" t="s">
        <v>8</v>
      </c>
      <c r="E43" s="109"/>
      <c r="F43" s="109"/>
      <c r="G43" s="109"/>
      <c r="H43" s="109" t="s">
        <v>9</v>
      </c>
      <c r="I43" s="109"/>
      <c r="J43" s="109"/>
      <c r="K43" s="109"/>
      <c r="L43" s="109"/>
      <c r="M43" s="70" t="s">
        <v>10</v>
      </c>
      <c r="N43" s="70"/>
      <c r="O43" s="70"/>
    </row>
    <row r="44" spans="1:15" ht="63" customHeight="1">
      <c r="A44" s="13" t="s">
        <v>11</v>
      </c>
      <c r="B44" s="94" t="s">
        <v>245</v>
      </c>
      <c r="C44" s="94"/>
      <c r="D44" s="98" t="s">
        <v>247</v>
      </c>
      <c r="E44" s="99"/>
      <c r="F44" s="99"/>
      <c r="G44" s="100"/>
      <c r="H44" s="98" t="s">
        <v>248</v>
      </c>
      <c r="I44" s="99"/>
      <c r="J44" s="99"/>
      <c r="K44" s="99"/>
      <c r="L44" s="100"/>
      <c r="M44" s="74" t="s">
        <v>249</v>
      </c>
      <c r="N44" s="104"/>
      <c r="O44" s="105"/>
    </row>
    <row r="45" spans="1:15" ht="63" customHeight="1">
      <c r="A45" s="13" t="s">
        <v>12</v>
      </c>
      <c r="B45" s="94" t="s">
        <v>246</v>
      </c>
      <c r="C45" s="94"/>
      <c r="D45" s="101"/>
      <c r="E45" s="102"/>
      <c r="F45" s="102"/>
      <c r="G45" s="103"/>
      <c r="H45" s="101"/>
      <c r="I45" s="102"/>
      <c r="J45" s="102"/>
      <c r="K45" s="102"/>
      <c r="L45" s="103"/>
      <c r="M45" s="106"/>
      <c r="N45" s="107"/>
      <c r="O45" s="108"/>
    </row>
    <row r="46" spans="1:15" s="5" customFormat="1" ht="15.75">
      <c r="A46" s="4"/>
      <c r="B46" s="4"/>
      <c r="C46" s="4"/>
      <c r="D46" s="4"/>
      <c r="E46" s="4"/>
      <c r="F46" s="4"/>
      <c r="G46" s="4"/>
      <c r="H46" s="4"/>
    </row>
    <row r="47" spans="1:15" ht="18.75">
      <c r="A47" s="110" t="s">
        <v>72</v>
      </c>
      <c r="B47" s="110"/>
      <c r="C47" s="110"/>
      <c r="D47" s="110"/>
      <c r="E47" s="110"/>
      <c r="F47" s="110"/>
      <c r="G47" s="110"/>
      <c r="H47" s="110"/>
      <c r="I47" s="110"/>
      <c r="J47" s="110"/>
      <c r="K47" s="110"/>
      <c r="L47" s="110"/>
      <c r="M47" s="110"/>
      <c r="N47" s="110"/>
      <c r="O47" s="110"/>
    </row>
    <row r="48" spans="1:15" ht="21.75" customHeight="1">
      <c r="A48" s="111" t="s">
        <v>73</v>
      </c>
      <c r="B48" s="111"/>
      <c r="C48" s="111"/>
      <c r="D48" s="111"/>
      <c r="E48" s="111"/>
      <c r="F48" s="111"/>
      <c r="G48" s="111"/>
      <c r="H48" s="111"/>
      <c r="I48" s="111"/>
      <c r="J48" s="111"/>
      <c r="K48" s="111"/>
      <c r="L48" s="111"/>
      <c r="M48" s="111"/>
      <c r="N48" s="111"/>
      <c r="O48" s="111"/>
    </row>
    <row r="49" spans="1:15" ht="15.75" customHeight="1">
      <c r="A49" s="109" t="s">
        <v>13</v>
      </c>
      <c r="B49" s="109"/>
      <c r="C49" s="109" t="s">
        <v>48</v>
      </c>
      <c r="D49" s="109"/>
      <c r="E49" s="109"/>
      <c r="F49" s="109"/>
      <c r="G49" s="109"/>
      <c r="H49" s="109" t="s">
        <v>54</v>
      </c>
      <c r="I49" s="109"/>
      <c r="J49" s="109"/>
      <c r="K49" s="109"/>
      <c r="L49" s="109"/>
    </row>
    <row r="50" spans="1:15" ht="33.75" customHeight="1">
      <c r="A50" s="94" t="s">
        <v>15</v>
      </c>
      <c r="B50" s="94"/>
      <c r="C50" s="94" t="s">
        <v>125</v>
      </c>
      <c r="D50" s="94"/>
      <c r="E50" s="94"/>
      <c r="F50" s="94"/>
      <c r="G50" s="94"/>
      <c r="H50" s="126" t="s">
        <v>124</v>
      </c>
      <c r="I50" s="127"/>
      <c r="J50" s="127"/>
      <c r="K50" s="127"/>
      <c r="L50" s="128"/>
    </row>
    <row r="51" spans="1:15" ht="33.75" customHeight="1">
      <c r="A51" s="94" t="s">
        <v>16</v>
      </c>
      <c r="B51" s="94"/>
      <c r="C51" s="94" t="s">
        <v>244</v>
      </c>
      <c r="D51" s="94" t="s">
        <v>127</v>
      </c>
      <c r="E51" s="94"/>
      <c r="F51" s="94"/>
      <c r="G51" s="94"/>
      <c r="H51" s="123" t="s">
        <v>126</v>
      </c>
      <c r="I51" s="124"/>
      <c r="J51" s="124"/>
      <c r="K51" s="124"/>
      <c r="L51" s="125"/>
    </row>
    <row r="52" spans="1:15" ht="33.75" customHeight="1">
      <c r="A52" s="94" t="s">
        <v>17</v>
      </c>
      <c r="B52" s="94"/>
      <c r="C52" s="94" t="s">
        <v>254</v>
      </c>
      <c r="D52" s="94" t="s">
        <v>128</v>
      </c>
      <c r="E52" s="94"/>
      <c r="F52" s="94"/>
      <c r="G52" s="94"/>
      <c r="H52" s="123" t="s">
        <v>126</v>
      </c>
      <c r="I52" s="124"/>
      <c r="J52" s="124"/>
      <c r="K52" s="124"/>
      <c r="L52" s="125"/>
    </row>
    <row r="53" spans="1:15" s="5" customFormat="1" ht="15.75">
      <c r="A53" s="6"/>
      <c r="B53" s="7"/>
      <c r="C53" s="7"/>
      <c r="D53" s="7"/>
      <c r="E53" s="7"/>
      <c r="F53" s="7"/>
      <c r="G53" s="7"/>
      <c r="H53" s="4"/>
    </row>
    <row r="54" spans="1:15" ht="16.5">
      <c r="A54" s="111" t="s">
        <v>74</v>
      </c>
      <c r="B54" s="111"/>
      <c r="C54" s="111"/>
      <c r="D54" s="111"/>
      <c r="E54" s="111"/>
      <c r="F54" s="111"/>
      <c r="G54" s="111"/>
      <c r="H54" s="111"/>
      <c r="I54" s="111"/>
      <c r="J54" s="111"/>
      <c r="K54" s="111"/>
      <c r="L54" s="111"/>
      <c r="M54" s="111"/>
      <c r="N54" s="111"/>
      <c r="O54" s="111"/>
    </row>
    <row r="55" spans="1:15" ht="15.75" customHeight="1">
      <c r="A55" s="109" t="s">
        <v>13</v>
      </c>
      <c r="B55" s="109"/>
      <c r="C55" s="109" t="s">
        <v>14</v>
      </c>
      <c r="D55" s="109"/>
      <c r="E55" s="109"/>
      <c r="F55" s="109"/>
      <c r="G55" s="109"/>
      <c r="H55" s="70" t="s">
        <v>53</v>
      </c>
      <c r="I55" s="70"/>
      <c r="J55" s="70"/>
      <c r="K55" s="70"/>
      <c r="L55" s="70"/>
    </row>
    <row r="56" spans="1:15" ht="28.5" customHeight="1">
      <c r="A56" s="94" t="s">
        <v>15</v>
      </c>
      <c r="B56" s="94"/>
      <c r="C56" s="94" t="s">
        <v>125</v>
      </c>
      <c r="D56" s="94"/>
      <c r="E56" s="94"/>
      <c r="F56" s="94"/>
      <c r="G56" s="94"/>
      <c r="H56" s="114" t="s">
        <v>129</v>
      </c>
      <c r="I56" s="114"/>
      <c r="J56" s="114"/>
      <c r="K56" s="114"/>
      <c r="L56" s="114"/>
    </row>
    <row r="57" spans="1:15" ht="28.5" customHeight="1">
      <c r="A57" s="94" t="s">
        <v>16</v>
      </c>
      <c r="B57" s="94"/>
      <c r="C57" s="94" t="s">
        <v>125</v>
      </c>
      <c r="D57" s="94"/>
      <c r="E57" s="94"/>
      <c r="F57" s="94"/>
      <c r="G57" s="94"/>
      <c r="H57" s="114" t="s">
        <v>129</v>
      </c>
      <c r="I57" s="114"/>
      <c r="J57" s="114"/>
      <c r="K57" s="114"/>
      <c r="L57" s="114"/>
    </row>
    <row r="58" spans="1:15" ht="28.5" customHeight="1">
      <c r="A58" s="94" t="s">
        <v>17</v>
      </c>
      <c r="B58" s="94"/>
      <c r="C58" s="94" t="s">
        <v>254</v>
      </c>
      <c r="D58" s="94"/>
      <c r="E58" s="94"/>
      <c r="F58" s="94"/>
      <c r="G58" s="94"/>
      <c r="H58" s="94" t="s">
        <v>126</v>
      </c>
      <c r="I58" s="94"/>
      <c r="J58" s="94"/>
      <c r="K58" s="94"/>
      <c r="L58" s="94"/>
    </row>
    <row r="59" spans="1:15" ht="15.75">
      <c r="A59" s="2"/>
      <c r="B59" s="2"/>
      <c r="C59" s="2"/>
      <c r="D59" s="2"/>
      <c r="E59" s="2"/>
      <c r="F59" s="2"/>
      <c r="G59" s="2"/>
      <c r="H59" s="2"/>
    </row>
    <row r="60" spans="1:15" ht="16.5">
      <c r="A60" s="111" t="s">
        <v>75</v>
      </c>
      <c r="B60" s="111"/>
      <c r="C60" s="111"/>
      <c r="D60" s="111"/>
      <c r="E60" s="111"/>
      <c r="F60" s="111"/>
      <c r="G60" s="111"/>
      <c r="H60" s="111"/>
      <c r="I60" s="111"/>
      <c r="J60" s="111"/>
      <c r="K60" s="111"/>
      <c r="L60" s="111"/>
      <c r="M60" s="111"/>
      <c r="N60" s="111"/>
      <c r="O60" s="111"/>
    </row>
    <row r="61" spans="1:15" ht="15.75">
      <c r="A61" s="70" t="s">
        <v>13</v>
      </c>
      <c r="B61" s="70"/>
      <c r="C61" s="70" t="s">
        <v>18</v>
      </c>
      <c r="D61" s="70"/>
      <c r="E61" s="70"/>
      <c r="F61" s="18" t="s">
        <v>19</v>
      </c>
      <c r="G61" s="70" t="s">
        <v>94</v>
      </c>
      <c r="H61" s="70"/>
      <c r="I61" s="70" t="s">
        <v>55</v>
      </c>
      <c r="J61" s="70"/>
      <c r="K61" s="70"/>
      <c r="L61" s="70"/>
    </row>
    <row r="62" spans="1:15" ht="40.5" customHeight="1">
      <c r="A62" s="93" t="s">
        <v>15</v>
      </c>
      <c r="B62" s="93"/>
      <c r="C62" s="121">
        <v>63</v>
      </c>
      <c r="D62" s="129"/>
      <c r="E62" s="122"/>
      <c r="F62" s="44">
        <v>63</v>
      </c>
      <c r="G62" s="121" t="s">
        <v>218</v>
      </c>
      <c r="H62" s="122"/>
      <c r="I62" s="114" t="s">
        <v>130</v>
      </c>
      <c r="J62" s="114"/>
      <c r="K62" s="114"/>
      <c r="L62" s="114"/>
    </row>
    <row r="63" spans="1:15" ht="40.5" customHeight="1">
      <c r="A63" s="93" t="s">
        <v>16</v>
      </c>
      <c r="B63" s="93"/>
      <c r="C63" s="93">
        <v>60</v>
      </c>
      <c r="D63" s="93"/>
      <c r="E63" s="93"/>
      <c r="F63" s="44">
        <v>60</v>
      </c>
      <c r="G63" s="121" t="s">
        <v>219</v>
      </c>
      <c r="H63" s="122"/>
      <c r="I63" s="114"/>
      <c r="J63" s="114"/>
      <c r="K63" s="114"/>
      <c r="L63" s="114"/>
    </row>
    <row r="64" spans="1:15" ht="40.5" customHeight="1">
      <c r="A64" s="93" t="s">
        <v>17</v>
      </c>
      <c r="B64" s="93"/>
      <c r="C64" s="93">
        <v>89</v>
      </c>
      <c r="D64" s="93"/>
      <c r="E64" s="93"/>
      <c r="F64" s="44">
        <v>76</v>
      </c>
      <c r="G64" s="123" t="s">
        <v>255</v>
      </c>
      <c r="H64" s="125"/>
      <c r="I64" s="114"/>
      <c r="J64" s="114"/>
      <c r="K64" s="114"/>
      <c r="L64" s="114"/>
    </row>
    <row r="65" spans="1:15" ht="40.5" customHeight="1">
      <c r="C65" s="26"/>
      <c r="D65" s="36"/>
      <c r="E65" s="36"/>
      <c r="F65" s="36"/>
      <c r="G65" s="37"/>
      <c r="H65" s="37"/>
      <c r="I65" s="38"/>
      <c r="J65" s="38"/>
      <c r="K65" s="38"/>
      <c r="L65" s="38"/>
    </row>
    <row r="66" spans="1:15" s="5" customFormat="1" ht="15.75">
      <c r="A66" s="6"/>
      <c r="B66" s="7"/>
      <c r="C66" s="7"/>
      <c r="D66" s="7"/>
      <c r="E66" s="7"/>
      <c r="F66" s="7"/>
      <c r="G66" s="7"/>
      <c r="H66" s="4"/>
    </row>
    <row r="67" spans="1:15" ht="27" customHeight="1">
      <c r="A67" s="111" t="s">
        <v>82</v>
      </c>
      <c r="B67" s="111"/>
      <c r="C67" s="111"/>
      <c r="D67" s="111"/>
      <c r="E67" s="111"/>
      <c r="F67" s="111"/>
      <c r="G67" s="111"/>
      <c r="H67" s="111"/>
      <c r="I67" s="111"/>
      <c r="J67" s="111"/>
      <c r="K67" s="111"/>
      <c r="L67" s="111"/>
      <c r="M67" s="111"/>
      <c r="N67" s="111"/>
      <c r="O67" s="111"/>
    </row>
    <row r="68" spans="1:15" ht="4.5" customHeight="1">
      <c r="A68" s="23"/>
      <c r="B68" s="23"/>
      <c r="C68" s="23"/>
      <c r="D68" s="23"/>
      <c r="E68" s="23"/>
      <c r="F68" s="23"/>
      <c r="G68" s="23"/>
      <c r="H68" s="2"/>
      <c r="I68" s="5"/>
    </row>
    <row r="69" spans="1:15" ht="16.5" customHeight="1">
      <c r="A69" s="109" t="s">
        <v>131</v>
      </c>
      <c r="B69" s="109"/>
      <c r="C69" s="109"/>
      <c r="D69" s="109"/>
      <c r="E69" s="109"/>
      <c r="F69" s="109"/>
      <c r="G69" s="109"/>
      <c r="H69" s="109"/>
      <c r="I69" s="109"/>
      <c r="J69" s="109"/>
      <c r="K69" s="109"/>
      <c r="L69" s="109"/>
      <c r="M69" s="109"/>
      <c r="N69" s="109"/>
      <c r="O69" s="109"/>
    </row>
    <row r="70" spans="1:15" ht="15.75">
      <c r="A70" s="109" t="s">
        <v>132</v>
      </c>
      <c r="B70" s="109"/>
      <c r="C70" s="109"/>
      <c r="D70" s="109"/>
      <c r="E70" s="109"/>
      <c r="F70" s="109"/>
      <c r="G70" s="109"/>
      <c r="H70" s="109"/>
      <c r="I70" s="109"/>
      <c r="J70" s="109"/>
      <c r="K70" s="109"/>
      <c r="L70" s="109"/>
      <c r="M70" s="109"/>
      <c r="N70" s="109"/>
      <c r="O70" s="109"/>
    </row>
    <row r="71" spans="1:15" ht="15" customHeight="1">
      <c r="A71" s="88" t="s">
        <v>133</v>
      </c>
      <c r="B71" s="88" t="s">
        <v>134</v>
      </c>
      <c r="C71" s="88" t="s">
        <v>135</v>
      </c>
      <c r="D71" s="88" t="s">
        <v>136</v>
      </c>
      <c r="E71" s="88" t="s">
        <v>137</v>
      </c>
      <c r="F71" s="88" t="s">
        <v>138</v>
      </c>
      <c r="G71" s="88" t="s">
        <v>139</v>
      </c>
      <c r="H71" s="88" t="s">
        <v>140</v>
      </c>
      <c r="I71" s="90" t="s">
        <v>141</v>
      </c>
      <c r="J71" s="91"/>
      <c r="K71" s="91"/>
      <c r="L71" s="92"/>
      <c r="M71" s="90" t="s">
        <v>142</v>
      </c>
      <c r="N71" s="91"/>
      <c r="O71" s="91"/>
    </row>
    <row r="72" spans="1:15" ht="30" customHeight="1">
      <c r="A72" s="89"/>
      <c r="B72" s="89"/>
      <c r="C72" s="89"/>
      <c r="D72" s="89"/>
      <c r="E72" s="89"/>
      <c r="F72" s="89"/>
      <c r="G72" s="89"/>
      <c r="H72" s="89"/>
      <c r="I72" s="28" t="s">
        <v>143</v>
      </c>
      <c r="J72" s="28" t="s">
        <v>144</v>
      </c>
      <c r="K72" s="28" t="s">
        <v>145</v>
      </c>
      <c r="L72" s="28" t="s">
        <v>146</v>
      </c>
      <c r="M72" s="28" t="s">
        <v>147</v>
      </c>
      <c r="N72" s="28" t="s">
        <v>148</v>
      </c>
      <c r="O72" s="28" t="s">
        <v>146</v>
      </c>
    </row>
    <row r="73" spans="1:15" ht="59.25" customHeight="1">
      <c r="A73" s="93">
        <v>1</v>
      </c>
      <c r="B73" s="94" t="s">
        <v>149</v>
      </c>
      <c r="C73" s="93">
        <v>1</v>
      </c>
      <c r="D73" s="94" t="s">
        <v>149</v>
      </c>
      <c r="E73" s="49">
        <v>1</v>
      </c>
      <c r="F73" s="29" t="s">
        <v>150</v>
      </c>
      <c r="G73" s="49">
        <v>1</v>
      </c>
      <c r="H73" s="29" t="s">
        <v>150</v>
      </c>
      <c r="I73" s="48" t="s">
        <v>151</v>
      </c>
      <c r="J73" s="27">
        <v>0</v>
      </c>
      <c r="K73" s="27">
        <v>0</v>
      </c>
      <c r="L73" s="30">
        <v>0</v>
      </c>
      <c r="M73" s="31">
        <v>115601816891</v>
      </c>
      <c r="N73" s="31">
        <v>18411217359</v>
      </c>
      <c r="O73" s="32">
        <f>+N73/M73*100</f>
        <v>15.926408298893593</v>
      </c>
    </row>
    <row r="74" spans="1:15" ht="56.25" customHeight="1">
      <c r="A74" s="93"/>
      <c r="B74" s="94"/>
      <c r="C74" s="93"/>
      <c r="D74" s="94"/>
      <c r="E74" s="49">
        <v>4</v>
      </c>
      <c r="F74" s="29" t="s">
        <v>152</v>
      </c>
      <c r="G74" s="49">
        <v>1</v>
      </c>
      <c r="H74" s="29" t="s">
        <v>152</v>
      </c>
      <c r="I74" s="48" t="s">
        <v>153</v>
      </c>
      <c r="J74" s="27">
        <v>15049957</v>
      </c>
      <c r="K74" s="27">
        <v>4159141</v>
      </c>
      <c r="L74" s="30">
        <f>+K74/J74*100</f>
        <v>27.635567330856826</v>
      </c>
      <c r="M74" s="31">
        <v>256983895055</v>
      </c>
      <c r="N74" s="31">
        <v>45308313473</v>
      </c>
      <c r="O74" s="32">
        <f t="shared" ref="O74:O95" si="0">+N74/M74*100</f>
        <v>17.630798795116348</v>
      </c>
    </row>
    <row r="75" spans="1:15" ht="55.5" customHeight="1">
      <c r="A75" s="93"/>
      <c r="B75" s="94"/>
      <c r="C75" s="93"/>
      <c r="D75" s="94"/>
      <c r="E75" s="49">
        <v>5</v>
      </c>
      <c r="F75" s="29" t="s">
        <v>154</v>
      </c>
      <c r="G75" s="49">
        <v>1</v>
      </c>
      <c r="H75" s="29" t="s">
        <v>154</v>
      </c>
      <c r="I75" s="48" t="s">
        <v>155</v>
      </c>
      <c r="J75" s="27">
        <v>3708238</v>
      </c>
      <c r="K75" s="27">
        <v>856242</v>
      </c>
      <c r="L75" s="30">
        <f t="shared" ref="L75:L87" si="1">+K75/J75*100</f>
        <v>23.090265511544835</v>
      </c>
      <c r="M75" s="31">
        <v>2303832038772</v>
      </c>
      <c r="N75" s="31">
        <v>547974936668</v>
      </c>
      <c r="O75" s="32">
        <f t="shared" si="0"/>
        <v>23.785368353505682</v>
      </c>
    </row>
    <row r="76" spans="1:15" ht="45" customHeight="1">
      <c r="A76" s="93"/>
      <c r="B76" s="94"/>
      <c r="C76" s="93"/>
      <c r="D76" s="94"/>
      <c r="E76" s="49">
        <v>6</v>
      </c>
      <c r="F76" s="29" t="s">
        <v>156</v>
      </c>
      <c r="G76" s="49">
        <v>1</v>
      </c>
      <c r="H76" s="29" t="s">
        <v>156</v>
      </c>
      <c r="I76" s="48" t="s">
        <v>155</v>
      </c>
      <c r="J76" s="27">
        <v>79250</v>
      </c>
      <c r="K76" s="27">
        <v>18939</v>
      </c>
      <c r="L76" s="30">
        <f t="shared" si="1"/>
        <v>23.897791798107257</v>
      </c>
      <c r="M76" s="31">
        <v>173806174313</v>
      </c>
      <c r="N76" s="31">
        <v>40041662579</v>
      </c>
      <c r="O76" s="32">
        <f t="shared" si="0"/>
        <v>23.0381128502896</v>
      </c>
    </row>
    <row r="77" spans="1:15" ht="48" customHeight="1">
      <c r="A77" s="93"/>
      <c r="B77" s="94"/>
      <c r="C77" s="93"/>
      <c r="D77" s="94"/>
      <c r="E77" s="49">
        <v>7</v>
      </c>
      <c r="F77" s="29" t="s">
        <v>157</v>
      </c>
      <c r="G77" s="49">
        <v>1</v>
      </c>
      <c r="H77" s="29" t="s">
        <v>157</v>
      </c>
      <c r="I77" s="48" t="s">
        <v>158</v>
      </c>
      <c r="J77" s="27">
        <v>159031</v>
      </c>
      <c r="K77" s="27">
        <v>40456</v>
      </c>
      <c r="L77" s="30">
        <f t="shared" si="1"/>
        <v>25.439065339462118</v>
      </c>
      <c r="M77" s="31">
        <v>15631149927</v>
      </c>
      <c r="N77" s="31">
        <v>3319928369</v>
      </c>
      <c r="O77" s="32">
        <f t="shared" si="0"/>
        <v>21.239181918826208</v>
      </c>
    </row>
    <row r="78" spans="1:15" ht="58.5" customHeight="1">
      <c r="A78" s="93"/>
      <c r="B78" s="94"/>
      <c r="C78" s="93"/>
      <c r="D78" s="94"/>
      <c r="E78" s="49">
        <v>8</v>
      </c>
      <c r="F78" s="29" t="s">
        <v>159</v>
      </c>
      <c r="G78" s="49">
        <v>1</v>
      </c>
      <c r="H78" s="29" t="s">
        <v>159</v>
      </c>
      <c r="I78" s="48" t="s">
        <v>160</v>
      </c>
      <c r="J78" s="27">
        <v>9410</v>
      </c>
      <c r="K78" s="27">
        <v>0</v>
      </c>
      <c r="L78" s="30">
        <f t="shared" si="1"/>
        <v>0</v>
      </c>
      <c r="M78" s="31">
        <v>2462083605</v>
      </c>
      <c r="N78" s="31">
        <v>233040803</v>
      </c>
      <c r="O78" s="32">
        <f t="shared" si="0"/>
        <v>9.4651864188015669</v>
      </c>
    </row>
    <row r="79" spans="1:15" ht="70.5" customHeight="1">
      <c r="A79" s="93"/>
      <c r="B79" s="94"/>
      <c r="C79" s="93"/>
      <c r="D79" s="94"/>
      <c r="E79" s="49">
        <v>10</v>
      </c>
      <c r="F79" s="29" t="s">
        <v>161</v>
      </c>
      <c r="G79" s="49">
        <v>1</v>
      </c>
      <c r="H79" s="29" t="s">
        <v>162</v>
      </c>
      <c r="I79" s="48" t="s">
        <v>151</v>
      </c>
      <c r="J79" s="27">
        <v>0</v>
      </c>
      <c r="K79" s="27">
        <v>0</v>
      </c>
      <c r="L79" s="30">
        <v>0</v>
      </c>
      <c r="M79" s="31">
        <v>7157105290</v>
      </c>
      <c r="N79" s="31">
        <v>572127125</v>
      </c>
      <c r="O79" s="32">
        <f t="shared" si="0"/>
        <v>7.9938341245221505</v>
      </c>
    </row>
    <row r="80" spans="1:15" ht="82.5" customHeight="1">
      <c r="A80" s="93"/>
      <c r="B80" s="94"/>
      <c r="C80" s="93"/>
      <c r="D80" s="94"/>
      <c r="E80" s="49">
        <v>11</v>
      </c>
      <c r="F80" s="29" t="s">
        <v>265</v>
      </c>
      <c r="G80" s="49">
        <v>1</v>
      </c>
      <c r="H80" s="29" t="s">
        <v>266</v>
      </c>
      <c r="I80" s="48" t="s">
        <v>163</v>
      </c>
      <c r="J80" s="27">
        <v>144</v>
      </c>
      <c r="K80" s="27">
        <v>111</v>
      </c>
      <c r="L80" s="30">
        <f t="shared" si="1"/>
        <v>77.083333333333343</v>
      </c>
      <c r="M80" s="31">
        <v>2266700000</v>
      </c>
      <c r="N80" s="31">
        <v>537236022</v>
      </c>
      <c r="O80" s="32">
        <f t="shared" si="0"/>
        <v>23.701240658225615</v>
      </c>
    </row>
    <row r="81" spans="1:15" ht="72.75" customHeight="1">
      <c r="A81" s="93"/>
      <c r="B81" s="94"/>
      <c r="C81" s="93"/>
      <c r="D81" s="94"/>
      <c r="E81" s="49">
        <v>12</v>
      </c>
      <c r="F81" s="29" t="s">
        <v>164</v>
      </c>
      <c r="G81" s="49">
        <v>1</v>
      </c>
      <c r="H81" s="29" t="s">
        <v>165</v>
      </c>
      <c r="I81" s="48" t="s">
        <v>166</v>
      </c>
      <c r="J81" s="27">
        <v>418</v>
      </c>
      <c r="K81" s="27">
        <v>0</v>
      </c>
      <c r="L81" s="30">
        <f t="shared" si="1"/>
        <v>0</v>
      </c>
      <c r="M81" s="31">
        <v>82026184610</v>
      </c>
      <c r="N81" s="31">
        <v>13211700847</v>
      </c>
      <c r="O81" s="32">
        <f t="shared" si="0"/>
        <v>16.106687041236988</v>
      </c>
    </row>
    <row r="82" spans="1:15" ht="60" customHeight="1">
      <c r="A82" s="93"/>
      <c r="B82" s="94"/>
      <c r="C82" s="93"/>
      <c r="D82" s="94"/>
      <c r="E82" s="49">
        <v>14</v>
      </c>
      <c r="F82" s="29" t="s">
        <v>167</v>
      </c>
      <c r="G82" s="49">
        <v>1</v>
      </c>
      <c r="H82" s="29" t="s">
        <v>167</v>
      </c>
      <c r="I82" s="48" t="s">
        <v>153</v>
      </c>
      <c r="J82" s="27">
        <v>3</v>
      </c>
      <c r="K82" s="27">
        <v>0</v>
      </c>
      <c r="L82" s="30">
        <f t="shared" si="1"/>
        <v>0</v>
      </c>
      <c r="M82" s="31">
        <v>24699301810</v>
      </c>
      <c r="N82" s="31">
        <v>113029377</v>
      </c>
      <c r="O82" s="32">
        <f t="shared" si="0"/>
        <v>0.4576217492683855</v>
      </c>
    </row>
    <row r="83" spans="1:15" ht="64.5" customHeight="1">
      <c r="A83" s="93"/>
      <c r="B83" s="94"/>
      <c r="C83" s="93"/>
      <c r="D83" s="94"/>
      <c r="E83" s="49">
        <v>15</v>
      </c>
      <c r="F83" s="29" t="s">
        <v>168</v>
      </c>
      <c r="G83" s="49">
        <v>1</v>
      </c>
      <c r="H83" s="29" t="s">
        <v>168</v>
      </c>
      <c r="I83" s="48" t="s">
        <v>169</v>
      </c>
      <c r="J83" s="27">
        <v>0</v>
      </c>
      <c r="K83" s="27">
        <v>0</v>
      </c>
      <c r="L83" s="30">
        <v>0</v>
      </c>
      <c r="M83" s="31">
        <v>57301323201</v>
      </c>
      <c r="N83" s="31">
        <v>7921797456</v>
      </c>
      <c r="O83" s="32">
        <f t="shared" si="0"/>
        <v>13.824807200720546</v>
      </c>
    </row>
    <row r="84" spans="1:15" ht="51.75" customHeight="1">
      <c r="A84" s="93"/>
      <c r="B84" s="94"/>
      <c r="C84" s="93"/>
      <c r="D84" s="94"/>
      <c r="E84" s="49">
        <v>16</v>
      </c>
      <c r="F84" s="29" t="s">
        <v>170</v>
      </c>
      <c r="G84" s="49">
        <v>1</v>
      </c>
      <c r="H84" s="29" t="s">
        <v>170</v>
      </c>
      <c r="I84" s="48" t="s">
        <v>169</v>
      </c>
      <c r="J84" s="27">
        <v>0</v>
      </c>
      <c r="K84" s="27">
        <v>0</v>
      </c>
      <c r="L84" s="30">
        <v>0</v>
      </c>
      <c r="M84" s="31">
        <v>108389116770</v>
      </c>
      <c r="N84" s="31">
        <v>16347597234</v>
      </c>
      <c r="O84" s="32">
        <f t="shared" si="0"/>
        <v>15.082323503649675</v>
      </c>
    </row>
    <row r="85" spans="1:15" ht="98.25" customHeight="1">
      <c r="A85" s="93"/>
      <c r="B85" s="94"/>
      <c r="C85" s="93"/>
      <c r="D85" s="94"/>
      <c r="E85" s="49">
        <v>17</v>
      </c>
      <c r="F85" s="29" t="s">
        <v>171</v>
      </c>
      <c r="G85" s="49">
        <v>1</v>
      </c>
      <c r="H85" s="29" t="s">
        <v>172</v>
      </c>
      <c r="I85" s="48" t="s">
        <v>166</v>
      </c>
      <c r="J85" s="27">
        <v>0</v>
      </c>
      <c r="K85" s="27">
        <v>0</v>
      </c>
      <c r="L85" s="30">
        <v>0</v>
      </c>
      <c r="M85" s="31">
        <v>0</v>
      </c>
      <c r="N85" s="31">
        <v>0</v>
      </c>
      <c r="O85" s="32">
        <v>0</v>
      </c>
    </row>
    <row r="86" spans="1:15" ht="64.5" customHeight="1">
      <c r="A86" s="93"/>
      <c r="B86" s="94"/>
      <c r="C86" s="93"/>
      <c r="D86" s="94"/>
      <c r="E86" s="49">
        <v>18</v>
      </c>
      <c r="F86" s="29" t="s">
        <v>173</v>
      </c>
      <c r="G86" s="49">
        <v>1</v>
      </c>
      <c r="H86" s="29" t="s">
        <v>174</v>
      </c>
      <c r="I86" s="48" t="s">
        <v>175</v>
      </c>
      <c r="J86" s="27">
        <v>5</v>
      </c>
      <c r="K86" s="27">
        <v>0</v>
      </c>
      <c r="L86" s="30">
        <f t="shared" si="1"/>
        <v>0</v>
      </c>
      <c r="M86" s="31">
        <v>63317482293</v>
      </c>
      <c r="N86" s="31">
        <v>3255235303</v>
      </c>
      <c r="O86" s="32">
        <f t="shared" si="0"/>
        <v>5.1411319356263778</v>
      </c>
    </row>
    <row r="87" spans="1:15" ht="56.25" customHeight="1">
      <c r="A87" s="93"/>
      <c r="B87" s="94"/>
      <c r="C87" s="93"/>
      <c r="D87" s="94"/>
      <c r="E87" s="49">
        <v>19</v>
      </c>
      <c r="F87" s="29" t="s">
        <v>176</v>
      </c>
      <c r="G87" s="49">
        <v>1</v>
      </c>
      <c r="H87" s="29" t="s">
        <v>177</v>
      </c>
      <c r="I87" s="48" t="s">
        <v>163</v>
      </c>
      <c r="J87" s="27">
        <v>4</v>
      </c>
      <c r="K87" s="27">
        <v>1</v>
      </c>
      <c r="L87" s="30">
        <f t="shared" si="1"/>
        <v>25</v>
      </c>
      <c r="M87" s="31">
        <v>9000000000</v>
      </c>
      <c r="N87" s="31">
        <v>733554639</v>
      </c>
      <c r="O87" s="32">
        <f t="shared" si="0"/>
        <v>8.1506071000000002</v>
      </c>
    </row>
    <row r="88" spans="1:15" ht="69" customHeight="1">
      <c r="A88" s="93"/>
      <c r="B88" s="94"/>
      <c r="C88" s="93"/>
      <c r="D88" s="94"/>
      <c r="E88" s="49">
        <v>20</v>
      </c>
      <c r="F88" s="29" t="s">
        <v>178</v>
      </c>
      <c r="G88" s="49">
        <v>1</v>
      </c>
      <c r="H88" s="29" t="s">
        <v>178</v>
      </c>
      <c r="I88" s="48" t="s">
        <v>169</v>
      </c>
      <c r="J88" s="27">
        <v>0</v>
      </c>
      <c r="K88" s="27">
        <v>0</v>
      </c>
      <c r="L88" s="30">
        <v>0</v>
      </c>
      <c r="M88" s="31">
        <v>10000000000</v>
      </c>
      <c r="N88" s="31">
        <v>0</v>
      </c>
      <c r="O88" s="32">
        <f t="shared" si="0"/>
        <v>0</v>
      </c>
    </row>
    <row r="89" spans="1:15" ht="54.75" customHeight="1">
      <c r="A89" s="93">
        <v>3</v>
      </c>
      <c r="B89" s="94" t="s">
        <v>179</v>
      </c>
      <c r="C89" s="93">
        <v>3</v>
      </c>
      <c r="D89" s="94" t="s">
        <v>179</v>
      </c>
      <c r="E89" s="49">
        <v>1</v>
      </c>
      <c r="F89" s="29" t="s">
        <v>180</v>
      </c>
      <c r="G89" s="49">
        <v>1</v>
      </c>
      <c r="H89" s="29" t="s">
        <v>180</v>
      </c>
      <c r="I89" s="48" t="s">
        <v>151</v>
      </c>
      <c r="J89" s="27">
        <v>0</v>
      </c>
      <c r="K89" s="27">
        <v>0</v>
      </c>
      <c r="L89" s="30">
        <v>0</v>
      </c>
      <c r="M89" s="31">
        <v>786619891173</v>
      </c>
      <c r="N89" s="31">
        <v>187127756184</v>
      </c>
      <c r="O89" s="32">
        <f t="shared" si="0"/>
        <v>23.788841126933225</v>
      </c>
    </row>
    <row r="90" spans="1:15" ht="51" customHeight="1">
      <c r="A90" s="93"/>
      <c r="B90" s="94"/>
      <c r="C90" s="93"/>
      <c r="D90" s="94"/>
      <c r="E90" s="49">
        <v>2</v>
      </c>
      <c r="F90" s="154" t="s">
        <v>181</v>
      </c>
      <c r="G90" s="49">
        <v>1</v>
      </c>
      <c r="H90" s="29" t="s">
        <v>181</v>
      </c>
      <c r="I90" s="48" t="s">
        <v>151</v>
      </c>
      <c r="J90" s="27">
        <v>0</v>
      </c>
      <c r="K90" s="27">
        <v>0</v>
      </c>
      <c r="L90" s="30">
        <v>0</v>
      </c>
      <c r="M90" s="31">
        <v>2477804210967</v>
      </c>
      <c r="N90" s="31">
        <v>512754890557</v>
      </c>
      <c r="O90" s="32">
        <f t="shared" si="0"/>
        <v>20.693922800175152</v>
      </c>
    </row>
    <row r="91" spans="1:15" ht="83.25" customHeight="1">
      <c r="A91" s="93"/>
      <c r="B91" s="94"/>
      <c r="C91" s="93"/>
      <c r="D91" s="94"/>
      <c r="E91" s="49">
        <v>3</v>
      </c>
      <c r="F91" s="29" t="s">
        <v>182</v>
      </c>
      <c r="G91" s="49">
        <v>1</v>
      </c>
      <c r="H91" s="29" t="s">
        <v>182</v>
      </c>
      <c r="I91" s="48" t="s">
        <v>151</v>
      </c>
      <c r="J91" s="27">
        <v>0</v>
      </c>
      <c r="K91" s="27">
        <v>0</v>
      </c>
      <c r="L91" s="30">
        <v>0</v>
      </c>
      <c r="M91" s="31">
        <v>189531934122</v>
      </c>
      <c r="N91" s="31">
        <v>13575817738</v>
      </c>
      <c r="O91" s="32">
        <f t="shared" si="0"/>
        <v>7.1628128530896369</v>
      </c>
    </row>
    <row r="92" spans="1:15" ht="83.25" customHeight="1">
      <c r="A92" s="93"/>
      <c r="B92" s="94"/>
      <c r="C92" s="93"/>
      <c r="D92" s="94"/>
      <c r="E92" s="49">
        <v>4</v>
      </c>
      <c r="F92" s="29" t="s">
        <v>183</v>
      </c>
      <c r="G92" s="49">
        <v>1</v>
      </c>
      <c r="H92" s="29" t="s">
        <v>183</v>
      </c>
      <c r="I92" s="48" t="s">
        <v>151</v>
      </c>
      <c r="J92" s="27">
        <v>0</v>
      </c>
      <c r="K92" s="27">
        <v>0</v>
      </c>
      <c r="L92" s="30">
        <v>0</v>
      </c>
      <c r="M92" s="31">
        <v>17852149000</v>
      </c>
      <c r="N92" s="31">
        <v>0</v>
      </c>
      <c r="O92" s="32">
        <f t="shared" si="0"/>
        <v>0</v>
      </c>
    </row>
    <row r="93" spans="1:15" ht="55.5" customHeight="1">
      <c r="A93" s="93"/>
      <c r="B93" s="94"/>
      <c r="C93" s="93"/>
      <c r="D93" s="94"/>
      <c r="E93" s="49">
        <v>5</v>
      </c>
      <c r="F93" s="29" t="s">
        <v>184</v>
      </c>
      <c r="G93" s="49">
        <v>1</v>
      </c>
      <c r="H93" s="29" t="s">
        <v>184</v>
      </c>
      <c r="I93" s="48" t="s">
        <v>151</v>
      </c>
      <c r="J93" s="27">
        <v>0</v>
      </c>
      <c r="K93" s="27">
        <v>0</v>
      </c>
      <c r="L93" s="30">
        <v>0</v>
      </c>
      <c r="M93" s="31">
        <v>300000000000</v>
      </c>
      <c r="N93" s="31">
        <v>0</v>
      </c>
      <c r="O93" s="32">
        <f t="shared" si="0"/>
        <v>0</v>
      </c>
    </row>
    <row r="94" spans="1:15" ht="48.75" customHeight="1">
      <c r="A94" s="93"/>
      <c r="B94" s="94"/>
      <c r="C94" s="93"/>
      <c r="D94" s="94"/>
      <c r="E94" s="49">
        <v>6</v>
      </c>
      <c r="F94" s="29" t="s">
        <v>185</v>
      </c>
      <c r="G94" s="49">
        <v>1</v>
      </c>
      <c r="H94" s="29" t="s">
        <v>185</v>
      </c>
      <c r="I94" s="48" t="s">
        <v>151</v>
      </c>
      <c r="J94" s="27">
        <v>0</v>
      </c>
      <c r="K94" s="27">
        <v>0</v>
      </c>
      <c r="L94" s="30">
        <v>0</v>
      </c>
      <c r="M94" s="31">
        <v>5509875232041</v>
      </c>
      <c r="N94" s="31">
        <v>1146894564835</v>
      </c>
      <c r="O94" s="32">
        <f t="shared" si="0"/>
        <v>20.815254729645861</v>
      </c>
    </row>
    <row r="95" spans="1:15" ht="68.25" customHeight="1">
      <c r="A95" s="93"/>
      <c r="B95" s="94"/>
      <c r="C95" s="93"/>
      <c r="D95" s="94"/>
      <c r="E95" s="49">
        <v>7</v>
      </c>
      <c r="F95" s="29" t="s">
        <v>186</v>
      </c>
      <c r="G95" s="49">
        <v>1</v>
      </c>
      <c r="H95" s="29" t="s">
        <v>186</v>
      </c>
      <c r="I95" s="48" t="s">
        <v>151</v>
      </c>
      <c r="J95" s="27">
        <v>0</v>
      </c>
      <c r="K95" s="27">
        <v>0</v>
      </c>
      <c r="L95" s="30">
        <v>0</v>
      </c>
      <c r="M95" s="31">
        <v>7408400697302</v>
      </c>
      <c r="N95" s="31">
        <v>1381990911200</v>
      </c>
      <c r="O95" s="32">
        <f t="shared" si="0"/>
        <v>18.654375858790885</v>
      </c>
    </row>
    <row r="96" spans="1:15" ht="15.75">
      <c r="A96" s="83" t="s">
        <v>187</v>
      </c>
      <c r="B96" s="84"/>
      <c r="C96" s="84"/>
      <c r="D96" s="84"/>
      <c r="E96" s="84"/>
      <c r="F96" s="84"/>
      <c r="G96" s="84"/>
      <c r="H96" s="84"/>
      <c r="I96" s="84"/>
      <c r="J96" s="84"/>
      <c r="K96" s="84"/>
      <c r="L96" s="85"/>
      <c r="M96" s="47">
        <f>SUM(M73:M95)</f>
        <v>19922558487142</v>
      </c>
      <c r="N96" s="47">
        <f>SUM(N73:N95)</f>
        <v>3940325317768</v>
      </c>
      <c r="O96" s="8">
        <v>19.78</v>
      </c>
    </row>
    <row r="97" spans="1:15" ht="14.25" customHeight="1">
      <c r="A97" s="95" t="s">
        <v>188</v>
      </c>
      <c r="B97" s="95"/>
      <c r="C97" s="95"/>
      <c r="D97" s="95"/>
      <c r="E97" s="95"/>
      <c r="F97" s="95"/>
      <c r="G97" s="23"/>
      <c r="H97" s="2"/>
      <c r="I97" s="5"/>
    </row>
    <row r="98" spans="1:15" ht="14.25" customHeight="1">
      <c r="A98" s="22" t="s">
        <v>267</v>
      </c>
      <c r="B98" s="22"/>
      <c r="C98" s="22"/>
      <c r="D98" s="22"/>
      <c r="E98" s="22"/>
      <c r="F98" s="22"/>
      <c r="G98" s="23"/>
      <c r="H98" s="2"/>
      <c r="I98" s="5"/>
    </row>
    <row r="99" spans="1:15" ht="14.25" customHeight="1">
      <c r="A99" s="95" t="s">
        <v>189</v>
      </c>
      <c r="B99" s="95"/>
      <c r="C99" s="95"/>
      <c r="D99" s="95"/>
      <c r="E99" s="95"/>
      <c r="F99" s="95"/>
      <c r="G99" s="23"/>
      <c r="H99" s="2"/>
      <c r="I99" s="5"/>
    </row>
    <row r="100" spans="1:15" s="5" customFormat="1" ht="36.75" customHeight="1">
      <c r="A100" s="7"/>
      <c r="B100" s="7"/>
      <c r="C100" s="7"/>
      <c r="D100" s="7"/>
      <c r="E100" s="7"/>
      <c r="F100" s="7"/>
      <c r="G100" s="7"/>
      <c r="H100" s="4"/>
    </row>
    <row r="101" spans="1:15" ht="16.5">
      <c r="A101" s="111" t="s">
        <v>83</v>
      </c>
      <c r="B101" s="111"/>
      <c r="C101" s="111"/>
      <c r="D101" s="111"/>
      <c r="E101" s="111"/>
      <c r="F101" s="111"/>
      <c r="G101" s="111"/>
      <c r="H101" s="111"/>
      <c r="I101" s="111"/>
      <c r="J101" s="111"/>
      <c r="K101" s="111"/>
      <c r="L101" s="111"/>
      <c r="M101" s="111"/>
      <c r="N101" s="111"/>
      <c r="O101" s="111"/>
    </row>
    <row r="102" spans="1:15" ht="36.75" customHeight="1">
      <c r="A102" s="43" t="s">
        <v>22</v>
      </c>
      <c r="B102" s="70" t="s">
        <v>23</v>
      </c>
      <c r="C102" s="70"/>
      <c r="D102" s="70" t="s">
        <v>57</v>
      </c>
      <c r="E102" s="70"/>
      <c r="F102" s="8" t="s">
        <v>24</v>
      </c>
      <c r="G102" s="70" t="s">
        <v>25</v>
      </c>
      <c r="H102" s="70"/>
      <c r="I102" s="109" t="s">
        <v>26</v>
      </c>
      <c r="J102" s="109"/>
      <c r="K102" s="109"/>
      <c r="L102" s="70" t="s">
        <v>27</v>
      </c>
      <c r="M102" s="70"/>
      <c r="N102" s="70"/>
      <c r="O102" s="2"/>
    </row>
    <row r="103" spans="1:15" ht="37.5" customHeight="1">
      <c r="A103" s="14">
        <v>421817</v>
      </c>
      <c r="B103" s="94" t="s">
        <v>190</v>
      </c>
      <c r="C103" s="94"/>
      <c r="D103" s="93" t="s">
        <v>203</v>
      </c>
      <c r="E103" s="93"/>
      <c r="F103" s="19" t="s">
        <v>203</v>
      </c>
      <c r="G103" s="93" t="s">
        <v>203</v>
      </c>
      <c r="H103" s="93"/>
      <c r="I103" s="94" t="s">
        <v>195</v>
      </c>
      <c r="J103" s="94"/>
      <c r="K103" s="94"/>
      <c r="L103" s="114" t="s">
        <v>197</v>
      </c>
      <c r="M103" s="114"/>
      <c r="N103" s="114"/>
      <c r="O103" s="24"/>
    </row>
    <row r="104" spans="1:15" ht="37.5" customHeight="1">
      <c r="A104" s="14">
        <v>421816</v>
      </c>
      <c r="B104" s="94" t="s">
        <v>190</v>
      </c>
      <c r="C104" s="94"/>
      <c r="D104" s="93" t="s">
        <v>203</v>
      </c>
      <c r="E104" s="93"/>
      <c r="F104" s="19" t="s">
        <v>203</v>
      </c>
      <c r="G104" s="93" t="s">
        <v>203</v>
      </c>
      <c r="H104" s="93"/>
      <c r="I104" s="94" t="s">
        <v>195</v>
      </c>
      <c r="J104" s="94"/>
      <c r="K104" s="94"/>
      <c r="L104" s="114" t="s">
        <v>197</v>
      </c>
      <c r="M104" s="114"/>
      <c r="N104" s="114"/>
      <c r="O104" s="24"/>
    </row>
    <row r="105" spans="1:15" ht="37.5" customHeight="1">
      <c r="A105" s="14">
        <v>422324</v>
      </c>
      <c r="B105" s="94" t="s">
        <v>191</v>
      </c>
      <c r="C105" s="94"/>
      <c r="D105" s="93" t="s">
        <v>203</v>
      </c>
      <c r="E105" s="93"/>
      <c r="F105" s="19" t="s">
        <v>203</v>
      </c>
      <c r="G105" s="93" t="s">
        <v>203</v>
      </c>
      <c r="H105" s="93"/>
      <c r="I105" s="94" t="s">
        <v>195</v>
      </c>
      <c r="J105" s="94"/>
      <c r="K105" s="94"/>
      <c r="L105" s="114" t="s">
        <v>197</v>
      </c>
      <c r="M105" s="114"/>
      <c r="N105" s="114"/>
      <c r="O105" s="24"/>
    </row>
    <row r="106" spans="1:15" ht="37.5" customHeight="1">
      <c r="A106" s="14">
        <v>421819</v>
      </c>
      <c r="B106" s="94" t="s">
        <v>192</v>
      </c>
      <c r="C106" s="94"/>
      <c r="D106" s="93" t="s">
        <v>203</v>
      </c>
      <c r="E106" s="93"/>
      <c r="F106" s="19" t="s">
        <v>203</v>
      </c>
      <c r="G106" s="93" t="s">
        <v>203</v>
      </c>
      <c r="H106" s="93"/>
      <c r="I106" s="94" t="s">
        <v>195</v>
      </c>
      <c r="J106" s="94"/>
      <c r="K106" s="94"/>
      <c r="L106" s="114" t="s">
        <v>197</v>
      </c>
      <c r="M106" s="114"/>
      <c r="N106" s="114"/>
      <c r="O106" s="24"/>
    </row>
    <row r="107" spans="1:15" ht="37.5" customHeight="1">
      <c r="A107" s="14">
        <v>421821</v>
      </c>
      <c r="B107" s="94" t="s">
        <v>192</v>
      </c>
      <c r="C107" s="94"/>
      <c r="D107" s="93" t="s">
        <v>203</v>
      </c>
      <c r="E107" s="93"/>
      <c r="F107" s="19" t="s">
        <v>203</v>
      </c>
      <c r="G107" s="93" t="s">
        <v>203</v>
      </c>
      <c r="H107" s="93"/>
      <c r="I107" s="94" t="s">
        <v>195</v>
      </c>
      <c r="J107" s="94"/>
      <c r="K107" s="94"/>
      <c r="L107" s="114" t="s">
        <v>197</v>
      </c>
      <c r="M107" s="114"/>
      <c r="N107" s="114"/>
      <c r="O107" s="24" t="s">
        <v>198</v>
      </c>
    </row>
    <row r="108" spans="1:15" ht="37.5" customHeight="1">
      <c r="A108" s="14">
        <v>422325</v>
      </c>
      <c r="B108" s="94" t="s">
        <v>192</v>
      </c>
      <c r="C108" s="94"/>
      <c r="D108" s="93" t="s">
        <v>203</v>
      </c>
      <c r="E108" s="93"/>
      <c r="F108" s="19" t="s">
        <v>203</v>
      </c>
      <c r="G108" s="93" t="s">
        <v>203</v>
      </c>
      <c r="H108" s="93"/>
      <c r="I108" s="94" t="s">
        <v>195</v>
      </c>
      <c r="J108" s="94"/>
      <c r="K108" s="94"/>
      <c r="L108" s="114" t="s">
        <v>197</v>
      </c>
      <c r="M108" s="114"/>
      <c r="N108" s="114"/>
      <c r="O108" s="24" t="s">
        <v>198</v>
      </c>
    </row>
    <row r="109" spans="1:15" ht="37.5" customHeight="1">
      <c r="A109" s="14">
        <v>422548</v>
      </c>
      <c r="B109" s="94" t="s">
        <v>193</v>
      </c>
      <c r="C109" s="94"/>
      <c r="D109" s="93" t="s">
        <v>203</v>
      </c>
      <c r="E109" s="93"/>
      <c r="F109" s="19" t="s">
        <v>203</v>
      </c>
      <c r="G109" s="93" t="s">
        <v>203</v>
      </c>
      <c r="H109" s="93"/>
      <c r="I109" s="94" t="s">
        <v>195</v>
      </c>
      <c r="J109" s="94"/>
      <c r="K109" s="94"/>
      <c r="L109" s="114" t="s">
        <v>197</v>
      </c>
      <c r="M109" s="114"/>
      <c r="N109" s="114"/>
      <c r="O109" s="24" t="s">
        <v>198</v>
      </c>
    </row>
    <row r="110" spans="1:15" ht="37.5" customHeight="1">
      <c r="A110" s="14">
        <v>422328</v>
      </c>
      <c r="B110" s="94" t="s">
        <v>194</v>
      </c>
      <c r="C110" s="94"/>
      <c r="D110" s="93" t="s">
        <v>203</v>
      </c>
      <c r="E110" s="93"/>
      <c r="F110" s="19" t="s">
        <v>203</v>
      </c>
      <c r="G110" s="93" t="s">
        <v>203</v>
      </c>
      <c r="H110" s="93"/>
      <c r="I110" s="94" t="s">
        <v>195</v>
      </c>
      <c r="J110" s="94"/>
      <c r="K110" s="94"/>
      <c r="L110" s="114" t="s">
        <v>197</v>
      </c>
      <c r="M110" s="114"/>
      <c r="N110" s="114"/>
      <c r="O110" s="24" t="s">
        <v>198</v>
      </c>
    </row>
    <row r="111" spans="1:15" ht="37.5" customHeight="1">
      <c r="A111" s="14">
        <v>421820</v>
      </c>
      <c r="B111" s="94" t="s">
        <v>193</v>
      </c>
      <c r="C111" s="94"/>
      <c r="D111" s="93" t="s">
        <v>203</v>
      </c>
      <c r="E111" s="93"/>
      <c r="F111" s="19" t="s">
        <v>203</v>
      </c>
      <c r="G111" s="93" t="s">
        <v>203</v>
      </c>
      <c r="H111" s="93"/>
      <c r="I111" s="94" t="s">
        <v>195</v>
      </c>
      <c r="J111" s="94"/>
      <c r="K111" s="94"/>
      <c r="L111" s="114" t="s">
        <v>197</v>
      </c>
      <c r="M111" s="114"/>
      <c r="N111" s="114"/>
      <c r="O111" s="24" t="s">
        <v>198</v>
      </c>
    </row>
    <row r="112" spans="1:15" ht="28.5" customHeight="1">
      <c r="A112" s="93">
        <v>419853</v>
      </c>
      <c r="B112" s="94" t="s">
        <v>192</v>
      </c>
      <c r="C112" s="94"/>
      <c r="D112" s="145">
        <v>44967</v>
      </c>
      <c r="E112" s="146"/>
      <c r="F112" s="19" t="s">
        <v>199</v>
      </c>
      <c r="G112" s="93" t="s">
        <v>200</v>
      </c>
      <c r="H112" s="93"/>
      <c r="I112" s="94" t="s">
        <v>196</v>
      </c>
      <c r="J112" s="94"/>
      <c r="K112" s="94"/>
      <c r="L112" s="114" t="s">
        <v>197</v>
      </c>
      <c r="M112" s="114"/>
      <c r="N112" s="114"/>
      <c r="O112" s="2"/>
    </row>
    <row r="113" spans="1:15" ht="28.5" customHeight="1">
      <c r="A113" s="93"/>
      <c r="B113" s="94"/>
      <c r="C113" s="94"/>
      <c r="D113" s="147"/>
      <c r="E113" s="148"/>
      <c r="F113" s="19" t="s">
        <v>201</v>
      </c>
      <c r="G113" s="93" t="s">
        <v>202</v>
      </c>
      <c r="H113" s="93"/>
      <c r="I113" s="94"/>
      <c r="J113" s="94"/>
      <c r="K113" s="94"/>
      <c r="L113" s="114"/>
      <c r="M113" s="114"/>
      <c r="N113" s="114"/>
      <c r="O113" s="2"/>
    </row>
    <row r="114" spans="1:15" ht="15.75">
      <c r="A114" s="26"/>
      <c r="B114" s="26" t="s">
        <v>204</v>
      </c>
      <c r="C114" s="26"/>
      <c r="D114" s="26"/>
      <c r="E114" s="26"/>
      <c r="F114" s="26"/>
      <c r="G114" s="26"/>
      <c r="H114" s="2"/>
    </row>
    <row r="115" spans="1:15" ht="11.25" customHeight="1">
      <c r="A115" s="26"/>
      <c r="B115" s="26"/>
      <c r="C115" s="26"/>
      <c r="D115" s="26"/>
      <c r="E115" s="26"/>
      <c r="F115" s="26"/>
      <c r="G115" s="26"/>
      <c r="H115" s="2"/>
    </row>
    <row r="116" spans="1:15" ht="20.25" customHeight="1">
      <c r="A116" s="130" t="s">
        <v>205</v>
      </c>
      <c r="B116" s="130"/>
      <c r="C116" s="130"/>
      <c r="D116" s="130"/>
      <c r="E116" s="130"/>
      <c r="F116" s="130"/>
      <c r="G116" s="130"/>
      <c r="H116" s="130"/>
      <c r="I116" s="130"/>
      <c r="J116" s="130"/>
      <c r="K116" s="130"/>
      <c r="L116" s="130"/>
      <c r="M116" s="130"/>
      <c r="N116" s="130"/>
      <c r="O116" s="130"/>
    </row>
    <row r="117" spans="1:15" ht="33.75" customHeight="1">
      <c r="A117" s="43" t="s">
        <v>22</v>
      </c>
      <c r="B117" s="70" t="s">
        <v>23</v>
      </c>
      <c r="C117" s="70"/>
      <c r="D117" s="70" t="s">
        <v>57</v>
      </c>
      <c r="E117" s="70"/>
      <c r="F117" s="8" t="s">
        <v>24</v>
      </c>
      <c r="G117" s="70" t="s">
        <v>25</v>
      </c>
      <c r="H117" s="70"/>
      <c r="I117" s="109" t="s">
        <v>26</v>
      </c>
      <c r="J117" s="109"/>
      <c r="K117" s="109"/>
      <c r="L117" s="70" t="s">
        <v>27</v>
      </c>
      <c r="M117" s="70"/>
      <c r="N117" s="70"/>
      <c r="O117" s="70"/>
    </row>
    <row r="118" spans="1:15" ht="57" customHeight="1">
      <c r="A118" s="14">
        <v>422303</v>
      </c>
      <c r="B118" s="93" t="s">
        <v>206</v>
      </c>
      <c r="C118" s="93"/>
      <c r="D118" s="93" t="s">
        <v>207</v>
      </c>
      <c r="E118" s="93"/>
      <c r="F118" s="27">
        <v>700000000</v>
      </c>
      <c r="G118" s="94" t="s">
        <v>211</v>
      </c>
      <c r="H118" s="94"/>
      <c r="I118" s="93" t="s">
        <v>214</v>
      </c>
      <c r="J118" s="93"/>
      <c r="K118" s="93"/>
      <c r="L118" s="114" t="s">
        <v>215</v>
      </c>
      <c r="M118" s="114"/>
      <c r="N118" s="114"/>
      <c r="O118" s="114"/>
    </row>
    <row r="119" spans="1:15" ht="57" customHeight="1">
      <c r="A119" s="14">
        <v>422304</v>
      </c>
      <c r="B119" s="93" t="s">
        <v>153</v>
      </c>
      <c r="C119" s="93"/>
      <c r="D119" s="93" t="s">
        <v>208</v>
      </c>
      <c r="E119" s="93"/>
      <c r="F119" s="27">
        <v>57000000</v>
      </c>
      <c r="G119" s="94" t="s">
        <v>212</v>
      </c>
      <c r="H119" s="94"/>
      <c r="I119" s="93" t="s">
        <v>214</v>
      </c>
      <c r="J119" s="93"/>
      <c r="K119" s="93"/>
      <c r="L119" s="114" t="s">
        <v>216</v>
      </c>
      <c r="M119" s="114"/>
      <c r="N119" s="114"/>
      <c r="O119" s="114"/>
    </row>
    <row r="120" spans="1:15" ht="57" customHeight="1">
      <c r="A120" s="14">
        <v>422683</v>
      </c>
      <c r="B120" s="93" t="s">
        <v>209</v>
      </c>
      <c r="C120" s="93"/>
      <c r="D120" s="93" t="s">
        <v>210</v>
      </c>
      <c r="E120" s="93"/>
      <c r="F120" s="27">
        <v>3899999970</v>
      </c>
      <c r="G120" s="94" t="s">
        <v>213</v>
      </c>
      <c r="H120" s="94"/>
      <c r="I120" s="93" t="s">
        <v>214</v>
      </c>
      <c r="J120" s="93"/>
      <c r="K120" s="93"/>
      <c r="L120" s="114" t="s">
        <v>217</v>
      </c>
      <c r="M120" s="114"/>
      <c r="N120" s="114"/>
      <c r="O120" s="114"/>
    </row>
    <row r="121" spans="1:15" ht="57" customHeight="1">
      <c r="A121" s="26"/>
      <c r="B121" s="35"/>
      <c r="C121" s="35"/>
      <c r="D121" s="35"/>
      <c r="E121" s="35"/>
      <c r="F121" s="39"/>
      <c r="G121" s="40"/>
      <c r="H121" s="40"/>
      <c r="I121" s="35"/>
      <c r="J121" s="35"/>
      <c r="K121" s="35"/>
      <c r="L121" s="38"/>
      <c r="M121" s="38"/>
      <c r="N121" s="38"/>
      <c r="O121" s="38"/>
    </row>
    <row r="122" spans="1:15" ht="57" customHeight="1">
      <c r="A122" s="26"/>
      <c r="B122" s="35"/>
      <c r="C122" s="35"/>
      <c r="D122" s="35"/>
      <c r="E122" s="35"/>
      <c r="F122" s="39"/>
      <c r="G122" s="40"/>
      <c r="H122" s="40"/>
      <c r="I122" s="35"/>
      <c r="J122" s="35"/>
      <c r="K122" s="35"/>
      <c r="L122" s="38"/>
      <c r="M122" s="38"/>
      <c r="N122" s="38"/>
      <c r="O122" s="38"/>
    </row>
    <row r="123" spans="1:15" s="5" customFormat="1" ht="15.75">
      <c r="A123" s="7"/>
      <c r="B123" s="7"/>
      <c r="C123" s="7"/>
      <c r="D123" s="7"/>
      <c r="E123" s="7"/>
      <c r="F123" s="7"/>
      <c r="G123" s="7"/>
      <c r="H123" s="4"/>
    </row>
    <row r="124" spans="1:15" ht="25.5" customHeight="1">
      <c r="A124" s="130" t="s">
        <v>84</v>
      </c>
      <c r="B124" s="130"/>
      <c r="C124" s="130"/>
      <c r="D124" s="130"/>
      <c r="E124" s="130"/>
      <c r="F124" s="130"/>
      <c r="G124" s="130"/>
      <c r="H124" s="130"/>
      <c r="I124" s="130"/>
      <c r="J124" s="130"/>
      <c r="K124" s="130"/>
      <c r="L124" s="130"/>
      <c r="M124" s="130"/>
      <c r="N124" s="130"/>
      <c r="O124" s="130"/>
    </row>
    <row r="125" spans="1:15" ht="31.5" customHeight="1">
      <c r="A125" s="70" t="s">
        <v>76</v>
      </c>
      <c r="B125" s="70"/>
      <c r="C125" s="70" t="s">
        <v>21</v>
      </c>
      <c r="D125" s="70"/>
      <c r="E125" s="70"/>
      <c r="F125" s="70" t="s">
        <v>28</v>
      </c>
      <c r="G125" s="70"/>
      <c r="H125" s="70" t="s">
        <v>29</v>
      </c>
      <c r="I125" s="70"/>
      <c r="J125" s="70"/>
      <c r="K125" s="70" t="s">
        <v>30</v>
      </c>
      <c r="L125" s="70"/>
      <c r="M125" s="70"/>
      <c r="N125" s="109" t="s">
        <v>31</v>
      </c>
      <c r="O125" s="109"/>
    </row>
    <row r="126" spans="1:15" ht="22.5" customHeight="1">
      <c r="A126" s="143" t="s">
        <v>220</v>
      </c>
      <c r="B126" s="144"/>
      <c r="C126" s="144"/>
      <c r="D126" s="144"/>
      <c r="E126" s="144"/>
      <c r="F126" s="144"/>
      <c r="G126" s="144"/>
      <c r="H126" s="144"/>
      <c r="I126" s="144"/>
      <c r="J126" s="144"/>
      <c r="K126" s="144"/>
      <c r="L126" s="144"/>
      <c r="M126" s="144"/>
      <c r="N126" s="144"/>
      <c r="O126" s="144"/>
    </row>
    <row r="127" spans="1:15" ht="25.5" customHeight="1">
      <c r="A127" s="83" t="s">
        <v>13</v>
      </c>
      <c r="B127" s="85"/>
      <c r="C127" s="70" t="s">
        <v>31</v>
      </c>
      <c r="D127" s="70"/>
      <c r="E127" s="70"/>
      <c r="F127" s="70"/>
      <c r="G127" s="70"/>
      <c r="H127" s="70"/>
      <c r="I127" s="70"/>
      <c r="J127" s="70"/>
      <c r="K127" s="70"/>
      <c r="L127" s="70"/>
      <c r="M127" s="70"/>
      <c r="N127" s="70"/>
      <c r="O127" s="70"/>
    </row>
    <row r="128" spans="1:15" ht="54" customHeight="1">
      <c r="A128" s="121" t="s">
        <v>15</v>
      </c>
      <c r="B128" s="122"/>
      <c r="C128" s="114" t="s">
        <v>222</v>
      </c>
      <c r="D128" s="114"/>
      <c r="E128" s="114"/>
      <c r="F128" s="114"/>
      <c r="G128" s="114"/>
      <c r="H128" s="114"/>
      <c r="I128" s="114"/>
      <c r="J128" s="114"/>
      <c r="K128" s="114"/>
      <c r="L128" s="114"/>
      <c r="M128" s="114"/>
      <c r="N128" s="114"/>
      <c r="O128" s="114"/>
    </row>
    <row r="129" spans="1:15" ht="54" customHeight="1">
      <c r="A129" s="121" t="s">
        <v>16</v>
      </c>
      <c r="B129" s="122"/>
      <c r="C129" s="114" t="s">
        <v>221</v>
      </c>
      <c r="D129" s="114"/>
      <c r="E129" s="114"/>
      <c r="F129" s="114"/>
      <c r="G129" s="114"/>
      <c r="H129" s="114"/>
      <c r="I129" s="114"/>
      <c r="J129" s="114"/>
      <c r="K129" s="114"/>
      <c r="L129" s="114"/>
      <c r="M129" s="114"/>
      <c r="N129" s="114"/>
      <c r="O129" s="114"/>
    </row>
    <row r="130" spans="1:15" ht="54" customHeight="1">
      <c r="A130" s="121" t="s">
        <v>17</v>
      </c>
      <c r="B130" s="122"/>
      <c r="C130" s="93" t="s">
        <v>254</v>
      </c>
      <c r="D130" s="93"/>
      <c r="E130" s="93"/>
      <c r="F130" s="93"/>
      <c r="G130" s="93"/>
      <c r="H130" s="93"/>
      <c r="I130" s="93"/>
      <c r="J130" s="93"/>
      <c r="K130" s="93"/>
      <c r="L130" s="93"/>
      <c r="M130" s="93"/>
      <c r="N130" s="93"/>
      <c r="O130" s="93"/>
    </row>
    <row r="131" spans="1:15" s="5" customFormat="1" ht="15.75">
      <c r="A131" s="7"/>
      <c r="B131" s="7"/>
      <c r="C131" s="7"/>
      <c r="D131" s="7"/>
      <c r="E131" s="7"/>
      <c r="F131" s="7"/>
      <c r="G131" s="7"/>
      <c r="H131" s="4"/>
    </row>
    <row r="132" spans="1:15" s="5" customFormat="1" ht="15.75">
      <c r="A132" s="7"/>
      <c r="B132" s="7"/>
      <c r="C132" s="7"/>
      <c r="D132" s="7"/>
      <c r="E132" s="7"/>
      <c r="F132" s="7"/>
      <c r="G132" s="7"/>
      <c r="H132" s="4"/>
    </row>
    <row r="133" spans="1:15" ht="18.75">
      <c r="A133" s="110" t="s">
        <v>85</v>
      </c>
      <c r="B133" s="110"/>
      <c r="C133" s="110"/>
      <c r="D133" s="110"/>
      <c r="E133" s="110"/>
      <c r="F133" s="110"/>
      <c r="G133" s="110"/>
      <c r="H133" s="110"/>
      <c r="I133" s="110"/>
      <c r="J133" s="110"/>
      <c r="K133" s="110"/>
      <c r="L133" s="110"/>
      <c r="M133" s="110"/>
      <c r="N133" s="110"/>
      <c r="O133" s="110"/>
    </row>
    <row r="134" spans="1:15" ht="23.25" customHeight="1">
      <c r="A134" s="111" t="s">
        <v>33</v>
      </c>
      <c r="B134" s="111"/>
      <c r="C134" s="111"/>
      <c r="D134" s="111"/>
      <c r="E134" s="111"/>
      <c r="F134" s="111"/>
      <c r="G134" s="111"/>
      <c r="H134" s="111"/>
      <c r="I134" s="111"/>
      <c r="J134" s="111"/>
      <c r="K134" s="111"/>
      <c r="L134" s="111"/>
      <c r="M134" s="111"/>
      <c r="N134" s="111"/>
      <c r="O134" s="111"/>
    </row>
    <row r="135" spans="1:15" ht="40.5" customHeight="1">
      <c r="A135" s="17" t="s">
        <v>20</v>
      </c>
      <c r="B135" s="17" t="s">
        <v>34</v>
      </c>
      <c r="C135" s="109" t="s">
        <v>21</v>
      </c>
      <c r="D135" s="109"/>
      <c r="E135" s="109"/>
      <c r="F135" s="109"/>
      <c r="G135" s="109"/>
      <c r="H135" s="109"/>
      <c r="I135" s="109"/>
      <c r="J135" s="109" t="s">
        <v>35</v>
      </c>
      <c r="K135" s="109"/>
      <c r="L135" s="109"/>
      <c r="M135" s="109" t="s">
        <v>36</v>
      </c>
      <c r="N135" s="109"/>
      <c r="O135" s="109"/>
    </row>
    <row r="136" spans="1:15" ht="132.75" customHeight="1">
      <c r="A136" s="16">
        <v>1</v>
      </c>
      <c r="B136" s="16" t="s">
        <v>226</v>
      </c>
      <c r="C136" s="94" t="s">
        <v>228</v>
      </c>
      <c r="D136" s="94"/>
      <c r="E136" s="94"/>
      <c r="F136" s="94"/>
      <c r="G136" s="94"/>
      <c r="H136" s="94"/>
      <c r="I136" s="94"/>
      <c r="J136" s="94" t="s">
        <v>109</v>
      </c>
      <c r="K136" s="94"/>
      <c r="L136" s="94"/>
      <c r="M136" s="114" t="s">
        <v>230</v>
      </c>
      <c r="N136" s="114"/>
      <c r="O136" s="114"/>
    </row>
    <row r="137" spans="1:15" ht="132.75" customHeight="1">
      <c r="A137" s="16">
        <v>2</v>
      </c>
      <c r="B137" s="16" t="s">
        <v>227</v>
      </c>
      <c r="C137" s="94" t="s">
        <v>229</v>
      </c>
      <c r="D137" s="94"/>
      <c r="E137" s="94"/>
      <c r="F137" s="94"/>
      <c r="G137" s="94"/>
      <c r="H137" s="94"/>
      <c r="I137" s="94"/>
      <c r="J137" s="94" t="s">
        <v>109</v>
      </c>
      <c r="K137" s="94"/>
      <c r="L137" s="94"/>
      <c r="M137" s="114" t="s">
        <v>231</v>
      </c>
      <c r="N137" s="114"/>
      <c r="O137" s="114"/>
    </row>
    <row r="138" spans="1:15" s="5" customFormat="1" ht="15.75">
      <c r="A138" s="7"/>
      <c r="B138" s="7"/>
      <c r="C138" s="7"/>
      <c r="D138" s="7"/>
      <c r="E138" s="7"/>
      <c r="F138" s="7"/>
      <c r="G138" s="7"/>
      <c r="H138" s="4"/>
    </row>
    <row r="139" spans="1:15" ht="16.5">
      <c r="A139" s="135" t="s">
        <v>77</v>
      </c>
      <c r="B139" s="135"/>
      <c r="C139" s="135"/>
      <c r="D139" s="135"/>
      <c r="E139" s="135"/>
      <c r="F139" s="135"/>
      <c r="G139" s="135"/>
      <c r="H139" s="135"/>
      <c r="I139" s="135"/>
      <c r="J139" s="135"/>
      <c r="K139" s="135"/>
      <c r="L139" s="135"/>
      <c r="M139" s="135"/>
      <c r="N139" s="135"/>
      <c r="O139" s="135"/>
    </row>
    <row r="140" spans="1:15" ht="29.25" customHeight="1">
      <c r="A140" s="142" t="s">
        <v>60</v>
      </c>
      <c r="B140" s="142"/>
      <c r="C140" s="142"/>
      <c r="D140" s="142"/>
      <c r="E140" s="142" t="s">
        <v>21</v>
      </c>
      <c r="F140" s="142"/>
      <c r="G140" s="142"/>
      <c r="H140" s="142"/>
      <c r="I140" s="142"/>
      <c r="J140" s="142"/>
      <c r="K140" s="153" t="s">
        <v>56</v>
      </c>
      <c r="L140" s="153"/>
      <c r="M140" s="142" t="s">
        <v>61</v>
      </c>
      <c r="N140" s="142"/>
      <c r="O140" s="142"/>
    </row>
    <row r="141" spans="1:15" ht="23.25" customHeight="1">
      <c r="A141" s="63" t="s">
        <v>261</v>
      </c>
      <c r="B141" s="64"/>
      <c r="C141" s="64"/>
      <c r="D141" s="65"/>
      <c r="E141" s="63" t="s">
        <v>262</v>
      </c>
      <c r="F141" s="64"/>
      <c r="G141" s="64"/>
      <c r="H141" s="64"/>
      <c r="I141" s="64"/>
      <c r="J141" s="65"/>
      <c r="K141" s="63" t="s">
        <v>263</v>
      </c>
      <c r="L141" s="65"/>
      <c r="M141" s="69" t="s">
        <v>264</v>
      </c>
      <c r="N141" s="64"/>
      <c r="O141" s="65"/>
    </row>
    <row r="142" spans="1:15" ht="23.25" customHeight="1">
      <c r="A142" s="66"/>
      <c r="B142" s="67"/>
      <c r="C142" s="67"/>
      <c r="D142" s="68"/>
      <c r="E142" s="66"/>
      <c r="F142" s="67"/>
      <c r="G142" s="67"/>
      <c r="H142" s="67"/>
      <c r="I142" s="67"/>
      <c r="J142" s="68"/>
      <c r="K142" s="66"/>
      <c r="L142" s="68"/>
      <c r="M142" s="66"/>
      <c r="N142" s="67"/>
      <c r="O142" s="68"/>
    </row>
    <row r="143" spans="1:15" ht="75.75" customHeight="1">
      <c r="A143" s="9"/>
      <c r="B143" s="10"/>
      <c r="C143" s="10"/>
      <c r="D143" s="10"/>
      <c r="E143" s="10"/>
      <c r="F143" s="10"/>
      <c r="G143" s="10"/>
      <c r="H143" s="2"/>
    </row>
    <row r="144" spans="1:15" ht="16.5">
      <c r="A144" s="111" t="s">
        <v>256</v>
      </c>
      <c r="B144" s="111"/>
      <c r="C144" s="111"/>
      <c r="D144" s="111"/>
      <c r="E144" s="111"/>
      <c r="F144" s="111"/>
      <c r="G144" s="111"/>
      <c r="H144" s="111"/>
      <c r="I144" s="111"/>
      <c r="J144" s="111"/>
      <c r="K144" s="111"/>
      <c r="L144" s="111"/>
      <c r="M144" s="111"/>
      <c r="N144" s="111"/>
      <c r="O144" s="111"/>
    </row>
    <row r="145" spans="1:15" ht="51.75" customHeight="1">
      <c r="A145" s="109" t="s">
        <v>68</v>
      </c>
      <c r="B145" s="109"/>
      <c r="C145" s="109" t="s">
        <v>93</v>
      </c>
      <c r="D145" s="109"/>
      <c r="E145" s="109"/>
      <c r="F145" s="109" t="s">
        <v>92</v>
      </c>
      <c r="G145" s="109"/>
      <c r="H145" s="109" t="s">
        <v>67</v>
      </c>
      <c r="I145" s="109"/>
      <c r="J145" s="109"/>
      <c r="K145" s="109"/>
      <c r="L145" s="109"/>
      <c r="M145" s="109"/>
      <c r="N145" s="70" t="s">
        <v>32</v>
      </c>
      <c r="O145" s="70"/>
    </row>
    <row r="146" spans="1:15" ht="55.5" customHeight="1">
      <c r="A146" s="98">
        <v>6</v>
      </c>
      <c r="B146" s="100"/>
      <c r="C146" s="98">
        <v>2</v>
      </c>
      <c r="D146" s="99"/>
      <c r="E146" s="100"/>
      <c r="F146" s="149">
        <v>4</v>
      </c>
      <c r="G146" s="150"/>
      <c r="H146" s="98" t="s">
        <v>268</v>
      </c>
      <c r="I146" s="99"/>
      <c r="J146" s="99"/>
      <c r="K146" s="99"/>
      <c r="L146" s="99"/>
      <c r="M146" s="100"/>
      <c r="N146" s="98" t="s">
        <v>259</v>
      </c>
      <c r="O146" s="100"/>
    </row>
    <row r="147" spans="1:15" ht="50.25" customHeight="1">
      <c r="A147" s="101"/>
      <c r="B147" s="103"/>
      <c r="C147" s="101"/>
      <c r="D147" s="102"/>
      <c r="E147" s="103"/>
      <c r="F147" s="151"/>
      <c r="G147" s="152"/>
      <c r="H147" s="101"/>
      <c r="I147" s="102"/>
      <c r="J147" s="102"/>
      <c r="K147" s="102"/>
      <c r="L147" s="102"/>
      <c r="M147" s="103"/>
      <c r="N147" s="101"/>
      <c r="O147" s="103"/>
    </row>
    <row r="148" spans="1:15" ht="23.25" customHeight="1">
      <c r="A148" s="35"/>
      <c r="B148" s="36"/>
      <c r="C148" s="36"/>
      <c r="D148" s="36"/>
      <c r="E148" s="36"/>
      <c r="F148" s="36"/>
      <c r="G148" s="36"/>
      <c r="H148" s="26"/>
      <c r="I148" s="41"/>
      <c r="J148" s="41"/>
      <c r="K148" s="41"/>
      <c r="L148" s="41"/>
      <c r="M148" s="41"/>
      <c r="N148" s="41"/>
      <c r="O148" s="41"/>
    </row>
    <row r="149" spans="1:15" ht="19.5" customHeight="1">
      <c r="A149" s="117" t="s">
        <v>89</v>
      </c>
      <c r="B149" s="117"/>
      <c r="C149" s="117"/>
      <c r="D149" s="117"/>
      <c r="E149" s="117"/>
      <c r="F149" s="117"/>
      <c r="G149" s="117"/>
      <c r="H149" s="117"/>
      <c r="I149" s="117"/>
      <c r="J149" s="117"/>
      <c r="K149" s="117"/>
      <c r="L149" s="117"/>
      <c r="M149" s="117"/>
      <c r="N149" s="117"/>
      <c r="O149" s="117"/>
    </row>
    <row r="150" spans="1:15" s="11" customFormat="1" ht="16.5">
      <c r="A150" s="136" t="s">
        <v>90</v>
      </c>
      <c r="B150" s="136"/>
      <c r="C150" s="136"/>
      <c r="D150" s="136"/>
      <c r="E150" s="136"/>
      <c r="F150" s="136"/>
      <c r="G150" s="136"/>
      <c r="H150" s="136"/>
      <c r="I150" s="136"/>
      <c r="J150" s="136"/>
      <c r="K150" s="136"/>
      <c r="L150" s="136"/>
      <c r="M150" s="136"/>
      <c r="N150" s="136"/>
      <c r="O150" s="136"/>
    </row>
    <row r="151" spans="1:15" s="11" customFormat="1" ht="31.5" customHeight="1">
      <c r="A151" s="142" t="s">
        <v>69</v>
      </c>
      <c r="B151" s="142"/>
      <c r="C151" s="140" t="s">
        <v>70</v>
      </c>
      <c r="D151" s="140"/>
      <c r="E151" s="140"/>
      <c r="F151" s="140"/>
      <c r="G151" s="140"/>
      <c r="H151" s="140"/>
      <c r="I151" s="140"/>
      <c r="J151" s="140"/>
      <c r="K151" s="140"/>
      <c r="L151" s="140"/>
      <c r="M151" s="142" t="s">
        <v>61</v>
      </c>
      <c r="N151" s="142"/>
      <c r="O151" s="142"/>
    </row>
    <row r="152" spans="1:15" s="11" customFormat="1" ht="15.75" customHeight="1">
      <c r="A152" s="63" t="s">
        <v>258</v>
      </c>
      <c r="B152" s="64"/>
      <c r="C152" s="64"/>
      <c r="D152" s="64"/>
      <c r="E152" s="64"/>
      <c r="F152" s="64"/>
      <c r="G152" s="64"/>
      <c r="H152" s="64"/>
      <c r="I152" s="64"/>
      <c r="J152" s="64"/>
      <c r="K152" s="64"/>
      <c r="L152" s="65"/>
      <c r="M152" s="69" t="s">
        <v>123</v>
      </c>
      <c r="N152" s="64"/>
      <c r="O152" s="65"/>
    </row>
    <row r="153" spans="1:15" s="11" customFormat="1" ht="22.5" customHeight="1">
      <c r="A153" s="66"/>
      <c r="B153" s="67"/>
      <c r="C153" s="67"/>
      <c r="D153" s="67"/>
      <c r="E153" s="67"/>
      <c r="F153" s="67"/>
      <c r="G153" s="67"/>
      <c r="H153" s="67"/>
      <c r="I153" s="67"/>
      <c r="J153" s="67"/>
      <c r="K153" s="67"/>
      <c r="L153" s="68"/>
      <c r="M153" s="66"/>
      <c r="N153" s="67"/>
      <c r="O153" s="68"/>
    </row>
    <row r="154" spans="1:15" ht="30" customHeight="1">
      <c r="A154" s="6"/>
      <c r="B154" s="7"/>
      <c r="C154" s="7"/>
      <c r="D154" s="7"/>
      <c r="E154" s="7"/>
      <c r="F154" s="7"/>
      <c r="G154" s="7"/>
      <c r="H154" s="2"/>
    </row>
    <row r="155" spans="1:15" ht="16.5">
      <c r="A155" s="111" t="s">
        <v>86</v>
      </c>
      <c r="B155" s="111"/>
      <c r="C155" s="111"/>
      <c r="D155" s="111"/>
      <c r="E155" s="111"/>
      <c r="F155" s="111"/>
      <c r="G155" s="111"/>
      <c r="H155" s="111"/>
      <c r="I155" s="111"/>
      <c r="J155" s="111"/>
      <c r="K155" s="111"/>
      <c r="L155" s="111"/>
      <c r="M155" s="111"/>
      <c r="N155" s="111"/>
      <c r="O155" s="111"/>
    </row>
    <row r="156" spans="1:15" ht="46.5" customHeight="1">
      <c r="A156" s="17" t="s">
        <v>62</v>
      </c>
      <c r="B156" s="17" t="s">
        <v>63</v>
      </c>
      <c r="C156" s="109" t="s">
        <v>66</v>
      </c>
      <c r="D156" s="109"/>
      <c r="E156" s="109"/>
      <c r="F156" s="109"/>
      <c r="G156" s="109"/>
      <c r="H156" s="109"/>
      <c r="I156" s="109" t="s">
        <v>64</v>
      </c>
      <c r="J156" s="109"/>
      <c r="K156" s="109"/>
      <c r="L156" s="109"/>
      <c r="M156" s="109" t="s">
        <v>65</v>
      </c>
      <c r="N156" s="109"/>
      <c r="O156" s="109"/>
    </row>
    <row r="157" spans="1:15" ht="15.75" customHeight="1">
      <c r="A157" s="98" t="s">
        <v>257</v>
      </c>
      <c r="B157" s="99"/>
      <c r="C157" s="99"/>
      <c r="D157" s="99"/>
      <c r="E157" s="99"/>
      <c r="F157" s="99"/>
      <c r="G157" s="99"/>
      <c r="H157" s="99"/>
      <c r="I157" s="99"/>
      <c r="J157" s="99"/>
      <c r="K157" s="99"/>
      <c r="L157" s="99"/>
      <c r="M157" s="99"/>
      <c r="N157" s="99"/>
      <c r="O157" s="100"/>
    </row>
    <row r="158" spans="1:15" ht="15.75" customHeight="1">
      <c r="A158" s="137"/>
      <c r="B158" s="138"/>
      <c r="C158" s="138"/>
      <c r="D158" s="138"/>
      <c r="E158" s="138"/>
      <c r="F158" s="138"/>
      <c r="G158" s="138"/>
      <c r="H158" s="138"/>
      <c r="I158" s="138"/>
      <c r="J158" s="138"/>
      <c r="K158" s="138"/>
      <c r="L158" s="138"/>
      <c r="M158" s="138"/>
      <c r="N158" s="138"/>
      <c r="O158" s="139"/>
    </row>
    <row r="159" spans="1:15" ht="15.75" customHeight="1">
      <c r="A159" s="101"/>
      <c r="B159" s="102"/>
      <c r="C159" s="102"/>
      <c r="D159" s="102"/>
      <c r="E159" s="102"/>
      <c r="F159" s="102"/>
      <c r="G159" s="102"/>
      <c r="H159" s="102"/>
      <c r="I159" s="102"/>
      <c r="J159" s="102"/>
      <c r="K159" s="102"/>
      <c r="L159" s="102"/>
      <c r="M159" s="102"/>
      <c r="N159" s="102"/>
      <c r="O159" s="103"/>
    </row>
    <row r="160" spans="1:15" ht="15.75">
      <c r="A160" s="12"/>
      <c r="B160" s="12"/>
      <c r="C160" s="12"/>
      <c r="D160" s="12"/>
      <c r="E160" s="2"/>
      <c r="F160" s="2"/>
      <c r="G160" s="2"/>
      <c r="H160" s="2"/>
    </row>
    <row r="161" spans="1:15" ht="18.75">
      <c r="A161" s="117" t="s">
        <v>91</v>
      </c>
      <c r="B161" s="117"/>
      <c r="C161" s="117"/>
      <c r="D161" s="117"/>
      <c r="E161" s="117"/>
      <c r="F161" s="117"/>
      <c r="G161" s="117"/>
      <c r="H161" s="117"/>
      <c r="I161" s="117"/>
      <c r="J161" s="117"/>
      <c r="K161" s="117"/>
      <c r="L161" s="117"/>
      <c r="M161" s="117"/>
      <c r="N161" s="117"/>
      <c r="O161" s="117"/>
    </row>
    <row r="162" spans="1:15" ht="16.5">
      <c r="A162" s="111" t="s">
        <v>95</v>
      </c>
      <c r="B162" s="111"/>
      <c r="C162" s="111"/>
      <c r="D162" s="111"/>
      <c r="E162" s="111"/>
      <c r="F162" s="111"/>
      <c r="G162" s="111"/>
      <c r="H162" s="111"/>
      <c r="I162" s="111"/>
      <c r="J162" s="111"/>
      <c r="K162" s="111"/>
      <c r="L162" s="111"/>
      <c r="M162" s="111"/>
      <c r="N162" s="111"/>
      <c r="O162" s="111"/>
    </row>
    <row r="163" spans="1:15" ht="31.5" customHeight="1">
      <c r="A163" s="17" t="s">
        <v>37</v>
      </c>
      <c r="B163" s="17" t="s">
        <v>38</v>
      </c>
      <c r="C163" s="109" t="s">
        <v>21</v>
      </c>
      <c r="D163" s="109"/>
      <c r="E163" s="109"/>
      <c r="F163" s="109"/>
      <c r="G163" s="109"/>
      <c r="H163" s="109"/>
      <c r="I163" s="109"/>
      <c r="J163" s="109" t="s">
        <v>39</v>
      </c>
      <c r="K163" s="109"/>
      <c r="L163" s="109"/>
      <c r="M163" s="109" t="s">
        <v>58</v>
      </c>
      <c r="N163" s="109"/>
      <c r="O163" s="109"/>
    </row>
    <row r="164" spans="1:15" ht="42.75" customHeight="1">
      <c r="A164" s="16">
        <v>14855</v>
      </c>
      <c r="B164" s="45">
        <v>44979</v>
      </c>
      <c r="C164" s="94" t="s">
        <v>250</v>
      </c>
      <c r="D164" s="94"/>
      <c r="E164" s="94"/>
      <c r="F164" s="94"/>
      <c r="G164" s="94"/>
      <c r="H164" s="94"/>
      <c r="I164" s="94"/>
      <c r="J164" s="94" t="s">
        <v>251</v>
      </c>
      <c r="K164" s="94"/>
      <c r="L164" s="94"/>
      <c r="M164" s="114" t="s">
        <v>252</v>
      </c>
      <c r="N164" s="141"/>
      <c r="O164" s="141"/>
    </row>
    <row r="165" spans="1:15" s="5" customFormat="1" ht="15.75">
      <c r="A165" s="7"/>
      <c r="B165" s="7"/>
      <c r="C165" s="7"/>
      <c r="D165" s="7"/>
      <c r="E165" s="7"/>
      <c r="F165" s="7"/>
      <c r="G165" s="7"/>
      <c r="H165" s="4"/>
    </row>
    <row r="166" spans="1:15" ht="18.75">
      <c r="A166" s="117" t="s">
        <v>78</v>
      </c>
      <c r="B166" s="117"/>
      <c r="C166" s="117"/>
      <c r="D166" s="117"/>
      <c r="E166" s="117"/>
      <c r="F166" s="117"/>
      <c r="G166" s="117"/>
      <c r="H166" s="117"/>
      <c r="I166" s="117"/>
      <c r="J166" s="117"/>
      <c r="K166" s="117"/>
      <c r="L166" s="117"/>
      <c r="M166" s="117"/>
      <c r="N166" s="117"/>
      <c r="O166" s="117"/>
    </row>
    <row r="167" spans="1:15" ht="16.5">
      <c r="A167" s="87" t="s">
        <v>79</v>
      </c>
      <c r="B167" s="87"/>
      <c r="C167" s="87"/>
      <c r="D167" s="87"/>
      <c r="E167" s="87"/>
      <c r="F167" s="87"/>
      <c r="G167" s="87"/>
      <c r="H167" s="87"/>
      <c r="I167" s="87"/>
      <c r="J167" s="87"/>
      <c r="K167" s="87"/>
      <c r="L167" s="87"/>
      <c r="M167" s="87"/>
      <c r="N167" s="87"/>
      <c r="O167" s="87"/>
    </row>
    <row r="168" spans="1:15" ht="15.75">
      <c r="A168" s="70" t="s">
        <v>233</v>
      </c>
      <c r="B168" s="70"/>
      <c r="C168" s="70"/>
      <c r="D168" s="70"/>
      <c r="E168" s="70"/>
      <c r="F168" s="70"/>
      <c r="G168" s="70"/>
      <c r="H168" s="70"/>
      <c r="I168" s="70"/>
      <c r="J168" s="70"/>
      <c r="K168" s="70"/>
      <c r="L168" s="70"/>
      <c r="M168" s="70"/>
      <c r="N168" s="70"/>
      <c r="O168" s="70"/>
    </row>
    <row r="169" spans="1:15" ht="15.75" customHeight="1">
      <c r="A169" s="8" t="s">
        <v>234</v>
      </c>
      <c r="B169" s="55" t="s">
        <v>235</v>
      </c>
      <c r="C169" s="56"/>
      <c r="D169" s="56"/>
      <c r="E169" s="25" t="s">
        <v>236</v>
      </c>
      <c r="F169" s="83" t="s">
        <v>236</v>
      </c>
      <c r="G169" s="84"/>
      <c r="H169" s="84"/>
      <c r="I169" s="84"/>
      <c r="J169" s="84"/>
      <c r="K169" s="84"/>
      <c r="L169" s="85"/>
      <c r="M169" s="71" t="s">
        <v>40</v>
      </c>
      <c r="N169" s="72"/>
      <c r="O169" s="73"/>
    </row>
    <row r="170" spans="1:15" ht="52.5" customHeight="1">
      <c r="A170" s="19">
        <v>1</v>
      </c>
      <c r="B170" s="50" t="s">
        <v>237</v>
      </c>
      <c r="C170" s="50"/>
      <c r="D170" s="50"/>
      <c r="E170" s="21">
        <v>1</v>
      </c>
      <c r="F170" s="53" t="s">
        <v>241</v>
      </c>
      <c r="G170" s="54"/>
      <c r="H170" s="54"/>
      <c r="I170" s="54"/>
      <c r="J170" s="54"/>
      <c r="K170" s="54"/>
      <c r="L170" s="86"/>
      <c r="M170" s="74" t="s">
        <v>129</v>
      </c>
      <c r="N170" s="75"/>
      <c r="O170" s="76"/>
    </row>
    <row r="171" spans="1:15" ht="45" customHeight="1">
      <c r="A171" s="19">
        <v>2</v>
      </c>
      <c r="B171" s="51" t="s">
        <v>238</v>
      </c>
      <c r="C171" s="52"/>
      <c r="D171" s="52"/>
      <c r="E171" s="20">
        <v>2</v>
      </c>
      <c r="F171" s="53" t="s">
        <v>242</v>
      </c>
      <c r="G171" s="54"/>
      <c r="H171" s="54"/>
      <c r="I171" s="54"/>
      <c r="J171" s="54"/>
      <c r="K171" s="54"/>
      <c r="L171" s="86"/>
      <c r="M171" s="77"/>
      <c r="N171" s="78"/>
      <c r="O171" s="79"/>
    </row>
    <row r="172" spans="1:15" ht="36" customHeight="1">
      <c r="A172" s="19">
        <v>3</v>
      </c>
      <c r="B172" s="53" t="s">
        <v>239</v>
      </c>
      <c r="C172" s="54"/>
      <c r="D172" s="54"/>
      <c r="E172" s="20">
        <v>3</v>
      </c>
      <c r="F172" s="57" t="s">
        <v>243</v>
      </c>
      <c r="G172" s="58"/>
      <c r="H172" s="58"/>
      <c r="I172" s="58"/>
      <c r="J172" s="58"/>
      <c r="K172" s="58"/>
      <c r="L172" s="59"/>
      <c r="M172" s="77"/>
      <c r="N172" s="78"/>
      <c r="O172" s="79"/>
    </row>
    <row r="173" spans="1:15" ht="39" customHeight="1">
      <c r="A173" s="19">
        <v>4</v>
      </c>
      <c r="B173" s="53" t="s">
        <v>240</v>
      </c>
      <c r="C173" s="54"/>
      <c r="D173" s="54"/>
      <c r="E173" s="20">
        <v>4</v>
      </c>
      <c r="F173" s="60"/>
      <c r="G173" s="61"/>
      <c r="H173" s="61"/>
      <c r="I173" s="61"/>
      <c r="J173" s="61"/>
      <c r="K173" s="61"/>
      <c r="L173" s="62"/>
      <c r="M173" s="80"/>
      <c r="N173" s="81"/>
      <c r="O173" s="82"/>
    </row>
    <row r="174" spans="1:15" ht="15.75">
      <c r="A174" s="2"/>
      <c r="B174" s="2"/>
      <c r="C174" s="2"/>
      <c r="D174" s="2"/>
      <c r="E174" s="2"/>
      <c r="F174" s="2"/>
      <c r="G174" s="2"/>
      <c r="H174" s="2"/>
    </row>
    <row r="175" spans="1:15" ht="15" customHeight="1">
      <c r="A175" s="2"/>
      <c r="B175" s="2"/>
      <c r="C175" s="2"/>
      <c r="D175" s="2"/>
      <c r="E175" s="2"/>
      <c r="F175" s="2"/>
      <c r="G175" s="2"/>
      <c r="H175" s="2"/>
    </row>
    <row r="176" spans="1:15" ht="15.75">
      <c r="A176" s="70" t="s">
        <v>41</v>
      </c>
      <c r="B176" s="70"/>
      <c r="C176" s="70"/>
      <c r="D176" s="70"/>
      <c r="E176" s="70"/>
      <c r="F176" s="70"/>
      <c r="G176" s="70"/>
      <c r="H176" s="70"/>
      <c r="I176" s="70"/>
      <c r="J176" s="70"/>
      <c r="K176" s="70"/>
      <c r="L176" s="70"/>
      <c r="M176" s="70"/>
      <c r="N176" s="70"/>
      <c r="O176" s="70"/>
    </row>
    <row r="177" spans="1:15" ht="15.75" customHeight="1">
      <c r="A177" s="70" t="s">
        <v>3</v>
      </c>
      <c r="B177" s="70"/>
      <c r="C177" s="134" t="s">
        <v>56</v>
      </c>
      <c r="D177" s="134"/>
      <c r="E177" s="134"/>
      <c r="F177" s="70" t="s">
        <v>42</v>
      </c>
      <c r="G177" s="70"/>
      <c r="H177" s="70"/>
      <c r="I177" s="70"/>
      <c r="J177" s="70"/>
      <c r="K177" s="70"/>
      <c r="L177" s="109" t="s">
        <v>43</v>
      </c>
      <c r="M177" s="109"/>
      <c r="N177" s="109"/>
      <c r="O177" s="109"/>
    </row>
    <row r="178" spans="1:15" ht="15.75" customHeight="1">
      <c r="A178" s="94" t="s">
        <v>232</v>
      </c>
      <c r="B178" s="94"/>
      <c r="C178" s="94"/>
      <c r="D178" s="94"/>
      <c r="E178" s="94"/>
      <c r="F178" s="94"/>
      <c r="G178" s="94"/>
      <c r="H178" s="94"/>
      <c r="I178" s="94"/>
      <c r="J178" s="94"/>
      <c r="K178" s="94"/>
      <c r="L178" s="94"/>
      <c r="M178" s="94"/>
      <c r="N178" s="94"/>
      <c r="O178" s="94"/>
    </row>
    <row r="179" spans="1:15" ht="15.75" customHeight="1">
      <c r="A179" s="94"/>
      <c r="B179" s="94"/>
      <c r="C179" s="94"/>
      <c r="D179" s="94"/>
      <c r="E179" s="94"/>
      <c r="F179" s="94"/>
      <c r="G179" s="94"/>
      <c r="H179" s="94"/>
      <c r="I179" s="94"/>
      <c r="J179" s="94"/>
      <c r="K179" s="94"/>
      <c r="L179" s="94"/>
      <c r="M179" s="94"/>
      <c r="N179" s="94"/>
      <c r="O179" s="94"/>
    </row>
    <row r="180" spans="1:15" ht="12" customHeight="1">
      <c r="A180" s="94"/>
      <c r="B180" s="94"/>
      <c r="C180" s="94"/>
      <c r="D180" s="94"/>
      <c r="E180" s="94"/>
      <c r="F180" s="94"/>
      <c r="G180" s="94"/>
      <c r="H180" s="94"/>
      <c r="I180" s="94"/>
      <c r="J180" s="94"/>
      <c r="K180" s="94"/>
      <c r="L180" s="94"/>
      <c r="M180" s="94"/>
      <c r="N180" s="94"/>
      <c r="O180" s="94"/>
    </row>
    <row r="181" spans="1:15" ht="15.75" customHeight="1">
      <c r="A181" s="94"/>
      <c r="B181" s="94"/>
      <c r="C181" s="94"/>
      <c r="D181" s="94"/>
      <c r="E181" s="94"/>
      <c r="F181" s="94"/>
      <c r="G181" s="94"/>
      <c r="H181" s="94"/>
      <c r="I181" s="94"/>
      <c r="J181" s="94"/>
      <c r="K181" s="94"/>
      <c r="L181" s="94"/>
      <c r="M181" s="94"/>
      <c r="N181" s="94"/>
      <c r="O181" s="94"/>
    </row>
    <row r="182" spans="1:15" ht="9" customHeight="1">
      <c r="A182" s="94"/>
      <c r="B182" s="94"/>
      <c r="C182" s="94"/>
      <c r="D182" s="94"/>
      <c r="E182" s="94"/>
      <c r="F182" s="94"/>
      <c r="G182" s="94"/>
      <c r="H182" s="94"/>
      <c r="I182" s="94"/>
      <c r="J182" s="94"/>
      <c r="K182" s="94"/>
      <c r="L182" s="94"/>
      <c r="M182" s="94"/>
      <c r="N182" s="94"/>
      <c r="O182" s="94"/>
    </row>
    <row r="183" spans="1:15" ht="15.75">
      <c r="A183" s="2"/>
      <c r="B183" s="2"/>
      <c r="C183" s="2"/>
      <c r="D183" s="2"/>
      <c r="E183" s="2"/>
      <c r="F183" s="2"/>
      <c r="G183" s="2"/>
      <c r="H183" s="2"/>
    </row>
    <row r="184" spans="1:15" ht="16.5">
      <c r="A184" s="87" t="s">
        <v>80</v>
      </c>
      <c r="B184" s="87"/>
      <c r="C184" s="87"/>
      <c r="D184" s="87"/>
      <c r="E184" s="87"/>
      <c r="F184" s="87"/>
      <c r="G184" s="87"/>
      <c r="H184" s="87"/>
      <c r="I184" s="87"/>
      <c r="J184" s="87"/>
      <c r="K184" s="87"/>
      <c r="L184" s="87"/>
      <c r="M184" s="87"/>
      <c r="N184" s="87"/>
      <c r="O184" s="87"/>
    </row>
    <row r="185" spans="1:15" ht="18.75" customHeight="1">
      <c r="A185" s="70" t="s">
        <v>44</v>
      </c>
      <c r="B185" s="70"/>
      <c r="C185" s="70"/>
      <c r="D185" s="70" t="s">
        <v>50</v>
      </c>
      <c r="E185" s="70"/>
      <c r="F185" s="70"/>
      <c r="G185" s="70"/>
      <c r="H185" s="70"/>
      <c r="I185" s="70"/>
      <c r="J185" s="70"/>
    </row>
    <row r="186" spans="1:15" ht="22.5" customHeight="1">
      <c r="A186" s="93">
        <v>2019</v>
      </c>
      <c r="B186" s="93"/>
      <c r="C186" s="93"/>
      <c r="D186" s="93" t="s">
        <v>223</v>
      </c>
      <c r="E186" s="93"/>
      <c r="F186" s="93"/>
      <c r="G186" s="93"/>
      <c r="H186" s="93"/>
      <c r="I186" s="93"/>
      <c r="J186" s="93"/>
    </row>
    <row r="187" spans="1:15" ht="22.5" customHeight="1">
      <c r="A187" s="93">
        <v>2020</v>
      </c>
      <c r="B187" s="93"/>
      <c r="C187" s="93"/>
      <c r="D187" s="93" t="s">
        <v>224</v>
      </c>
      <c r="E187" s="93"/>
      <c r="F187" s="93"/>
      <c r="G187" s="93"/>
      <c r="H187" s="93"/>
      <c r="I187" s="93"/>
      <c r="J187" s="93"/>
    </row>
    <row r="188" spans="1:15" ht="22.5" customHeight="1">
      <c r="A188" s="93">
        <v>2021</v>
      </c>
      <c r="B188" s="93"/>
      <c r="C188" s="93"/>
      <c r="D188" s="93" t="s">
        <v>225</v>
      </c>
      <c r="E188" s="93"/>
      <c r="F188" s="93"/>
      <c r="G188" s="93"/>
      <c r="H188" s="93"/>
      <c r="I188" s="93"/>
      <c r="J188" s="93"/>
    </row>
    <row r="189" spans="1:15" ht="22.5" customHeight="1">
      <c r="A189" s="93">
        <v>2022</v>
      </c>
      <c r="B189" s="93"/>
      <c r="C189" s="93"/>
      <c r="D189" s="93" t="s">
        <v>260</v>
      </c>
      <c r="E189" s="93"/>
      <c r="F189" s="93"/>
      <c r="G189" s="93"/>
      <c r="H189" s="93"/>
      <c r="I189" s="93"/>
      <c r="J189" s="93"/>
    </row>
    <row r="190" spans="1:15" ht="15.75">
      <c r="A190" s="2"/>
      <c r="B190" s="2"/>
      <c r="C190" s="2"/>
      <c r="D190" s="2"/>
      <c r="E190" s="2"/>
      <c r="F190" s="2"/>
      <c r="G190" s="2"/>
      <c r="H190" s="2"/>
    </row>
    <row r="191" spans="1:15" ht="18.75">
      <c r="A191" s="117" t="s">
        <v>81</v>
      </c>
      <c r="B191" s="117"/>
      <c r="C191" s="117"/>
      <c r="D191" s="117"/>
      <c r="E191" s="117"/>
      <c r="F191" s="117"/>
      <c r="G191" s="117"/>
      <c r="H191" s="117"/>
      <c r="I191" s="117"/>
      <c r="J191" s="117"/>
      <c r="K191" s="117"/>
      <c r="L191" s="117"/>
      <c r="M191" s="117"/>
      <c r="N191" s="117"/>
      <c r="O191" s="117"/>
    </row>
    <row r="192" spans="1:15" ht="15.75" customHeight="1">
      <c r="A192" s="57" t="s">
        <v>253</v>
      </c>
      <c r="B192" s="58"/>
      <c r="C192" s="58"/>
      <c r="D192" s="58"/>
      <c r="E192" s="58"/>
      <c r="F192" s="58"/>
      <c r="G192" s="58"/>
      <c r="H192" s="58"/>
      <c r="I192" s="58"/>
      <c r="J192" s="58"/>
      <c r="K192" s="58"/>
      <c r="L192" s="58"/>
      <c r="M192" s="58"/>
      <c r="N192" s="58"/>
      <c r="O192" s="59"/>
    </row>
    <row r="193" spans="1:15" ht="15.75" customHeight="1">
      <c r="A193" s="131"/>
      <c r="B193" s="132"/>
      <c r="C193" s="132"/>
      <c r="D193" s="132"/>
      <c r="E193" s="132"/>
      <c r="F193" s="132"/>
      <c r="G193" s="132"/>
      <c r="H193" s="132"/>
      <c r="I193" s="132"/>
      <c r="J193" s="132"/>
      <c r="K193" s="132"/>
      <c r="L193" s="132"/>
      <c r="M193" s="132"/>
      <c r="N193" s="132"/>
      <c r="O193" s="133"/>
    </row>
    <row r="194" spans="1:15" ht="15.75" customHeight="1">
      <c r="A194" s="131"/>
      <c r="B194" s="132"/>
      <c r="C194" s="132"/>
      <c r="D194" s="132"/>
      <c r="E194" s="132"/>
      <c r="F194" s="132"/>
      <c r="G194" s="132"/>
      <c r="H194" s="132"/>
      <c r="I194" s="132"/>
      <c r="J194" s="132"/>
      <c r="K194" s="132"/>
      <c r="L194" s="132"/>
      <c r="M194" s="132"/>
      <c r="N194" s="132"/>
      <c r="O194" s="133"/>
    </row>
    <row r="195" spans="1:15" ht="15.75" customHeight="1">
      <c r="A195" s="131"/>
      <c r="B195" s="132"/>
      <c r="C195" s="132"/>
      <c r="D195" s="132"/>
      <c r="E195" s="132"/>
      <c r="F195" s="132"/>
      <c r="G195" s="132"/>
      <c r="H195" s="132"/>
      <c r="I195" s="132"/>
      <c r="J195" s="132"/>
      <c r="K195" s="132"/>
      <c r="L195" s="132"/>
      <c r="M195" s="132"/>
      <c r="N195" s="132"/>
      <c r="O195" s="133"/>
    </row>
    <row r="196" spans="1:15" ht="15.75" customHeight="1">
      <c r="A196" s="131"/>
      <c r="B196" s="132"/>
      <c r="C196" s="132"/>
      <c r="D196" s="132"/>
      <c r="E196" s="132"/>
      <c r="F196" s="132"/>
      <c r="G196" s="132"/>
      <c r="H196" s="132"/>
      <c r="I196" s="132"/>
      <c r="J196" s="132"/>
      <c r="K196" s="132"/>
      <c r="L196" s="132"/>
      <c r="M196" s="132"/>
      <c r="N196" s="132"/>
      <c r="O196" s="133"/>
    </row>
    <row r="197" spans="1:15" ht="15.75" customHeight="1">
      <c r="A197" s="131"/>
      <c r="B197" s="132"/>
      <c r="C197" s="132"/>
      <c r="D197" s="132"/>
      <c r="E197" s="132"/>
      <c r="F197" s="132"/>
      <c r="G197" s="132"/>
      <c r="H197" s="132"/>
      <c r="I197" s="132"/>
      <c r="J197" s="132"/>
      <c r="K197" s="132"/>
      <c r="L197" s="132"/>
      <c r="M197" s="132"/>
      <c r="N197" s="132"/>
      <c r="O197" s="133"/>
    </row>
    <row r="198" spans="1:15" ht="15.75" customHeight="1">
      <c r="A198" s="131"/>
      <c r="B198" s="132"/>
      <c r="C198" s="132"/>
      <c r="D198" s="132"/>
      <c r="E198" s="132"/>
      <c r="F198" s="132"/>
      <c r="G198" s="132"/>
      <c r="H198" s="132"/>
      <c r="I198" s="132"/>
      <c r="J198" s="132"/>
      <c r="K198" s="132"/>
      <c r="L198" s="132"/>
      <c r="M198" s="132"/>
      <c r="N198" s="132"/>
      <c r="O198" s="133"/>
    </row>
    <row r="199" spans="1:15" ht="15.75" customHeight="1">
      <c r="A199" s="131"/>
      <c r="B199" s="132"/>
      <c r="C199" s="132"/>
      <c r="D199" s="132"/>
      <c r="E199" s="132"/>
      <c r="F199" s="132"/>
      <c r="G199" s="132"/>
      <c r="H199" s="132"/>
      <c r="I199" s="132"/>
      <c r="J199" s="132"/>
      <c r="K199" s="132"/>
      <c r="L199" s="132"/>
      <c r="M199" s="132"/>
      <c r="N199" s="132"/>
      <c r="O199" s="133"/>
    </row>
    <row r="200" spans="1:15" ht="15.75" customHeight="1">
      <c r="A200" s="60"/>
      <c r="B200" s="61"/>
      <c r="C200" s="61"/>
      <c r="D200" s="61"/>
      <c r="E200" s="61"/>
      <c r="F200" s="61"/>
      <c r="G200" s="61"/>
      <c r="H200" s="61"/>
      <c r="I200" s="61"/>
      <c r="J200" s="61"/>
      <c r="K200" s="61"/>
      <c r="L200" s="61"/>
      <c r="M200" s="61"/>
      <c r="N200" s="61"/>
      <c r="O200" s="62"/>
    </row>
  </sheetData>
  <mergeCells count="305">
    <mergeCell ref="M141:O142"/>
    <mergeCell ref="E141:J142"/>
    <mergeCell ref="K141:L142"/>
    <mergeCell ref="A141:D142"/>
    <mergeCell ref="L120:O120"/>
    <mergeCell ref="A130:B130"/>
    <mergeCell ref="D112:E113"/>
    <mergeCell ref="N146:O147"/>
    <mergeCell ref="H146:M147"/>
    <mergeCell ref="F146:G147"/>
    <mergeCell ref="C146:E147"/>
    <mergeCell ref="A146:B147"/>
    <mergeCell ref="A140:D140"/>
    <mergeCell ref="M140:O140"/>
    <mergeCell ref="K140:L140"/>
    <mergeCell ref="E140:J140"/>
    <mergeCell ref="F145:G145"/>
    <mergeCell ref="C145:E145"/>
    <mergeCell ref="A145:B145"/>
    <mergeCell ref="N145:O145"/>
    <mergeCell ref="H145:M145"/>
    <mergeCell ref="A133:O133"/>
    <mergeCell ref="A134:O134"/>
    <mergeCell ref="C135:I135"/>
    <mergeCell ref="C136:I136"/>
    <mergeCell ref="J135:L135"/>
    <mergeCell ref="M135:O135"/>
    <mergeCell ref="M136:O136"/>
    <mergeCell ref="C137:I137"/>
    <mergeCell ref="J136:L136"/>
    <mergeCell ref="J137:L137"/>
    <mergeCell ref="M137:O137"/>
    <mergeCell ref="A124:O124"/>
    <mergeCell ref="C125:E125"/>
    <mergeCell ref="F125:G125"/>
    <mergeCell ref="H125:J125"/>
    <mergeCell ref="K125:M125"/>
    <mergeCell ref="N125:O125"/>
    <mergeCell ref="A126:O126"/>
    <mergeCell ref="A125:B125"/>
    <mergeCell ref="A127:B127"/>
    <mergeCell ref="A128:B128"/>
    <mergeCell ref="A129:B129"/>
    <mergeCell ref="A144:O144"/>
    <mergeCell ref="A149:O149"/>
    <mergeCell ref="A150:O150"/>
    <mergeCell ref="A155:O155"/>
    <mergeCell ref="A161:O161"/>
    <mergeCell ref="A162:O162"/>
    <mergeCell ref="A166:O166"/>
    <mergeCell ref="M156:O156"/>
    <mergeCell ref="I156:L156"/>
    <mergeCell ref="C156:H156"/>
    <mergeCell ref="J163:L163"/>
    <mergeCell ref="J164:L164"/>
    <mergeCell ref="C163:I163"/>
    <mergeCell ref="C164:I164"/>
    <mergeCell ref="A157:O159"/>
    <mergeCell ref="C151:L151"/>
    <mergeCell ref="M163:O163"/>
    <mergeCell ref="M164:O164"/>
    <mergeCell ref="A151:B151"/>
    <mergeCell ref="M151:O151"/>
    <mergeCell ref="B120:C120"/>
    <mergeCell ref="G111:H111"/>
    <mergeCell ref="G112:H112"/>
    <mergeCell ref="G113:H113"/>
    <mergeCell ref="D111:E111"/>
    <mergeCell ref="A184:O184"/>
    <mergeCell ref="A191:O191"/>
    <mergeCell ref="A192:O200"/>
    <mergeCell ref="C127:O127"/>
    <mergeCell ref="C128:O128"/>
    <mergeCell ref="C129:O129"/>
    <mergeCell ref="C130:O130"/>
    <mergeCell ref="A176:O176"/>
    <mergeCell ref="A178:O182"/>
    <mergeCell ref="L177:O177"/>
    <mergeCell ref="F177:K177"/>
    <mergeCell ref="C177:E177"/>
    <mergeCell ref="A177:B177"/>
    <mergeCell ref="D185:J185"/>
    <mergeCell ref="D186:J186"/>
    <mergeCell ref="D187:J187"/>
    <mergeCell ref="D188:J188"/>
    <mergeCell ref="D189:J189"/>
    <mergeCell ref="A139:O139"/>
    <mergeCell ref="I120:K120"/>
    <mergeCell ref="G117:H117"/>
    <mergeCell ref="G118:H118"/>
    <mergeCell ref="G119:H119"/>
    <mergeCell ref="G120:H120"/>
    <mergeCell ref="D117:E117"/>
    <mergeCell ref="D118:E118"/>
    <mergeCell ref="D119:E119"/>
    <mergeCell ref="D120:E120"/>
    <mergeCell ref="B109:C109"/>
    <mergeCell ref="B110:C110"/>
    <mergeCell ref="B111:C111"/>
    <mergeCell ref="B112:C113"/>
    <mergeCell ref="A116:O116"/>
    <mergeCell ref="L117:O117"/>
    <mergeCell ref="I117:K117"/>
    <mergeCell ref="I118:K118"/>
    <mergeCell ref="I119:K119"/>
    <mergeCell ref="B117:C117"/>
    <mergeCell ref="B118:C118"/>
    <mergeCell ref="B119:C119"/>
    <mergeCell ref="L118:O118"/>
    <mergeCell ref="L119:O119"/>
    <mergeCell ref="A112:A113"/>
    <mergeCell ref="D110:E110"/>
    <mergeCell ref="L110:N110"/>
    <mergeCell ref="L111:N111"/>
    <mergeCell ref="L112:N113"/>
    <mergeCell ref="I111:K111"/>
    <mergeCell ref="I112:K113"/>
    <mergeCell ref="G102:H102"/>
    <mergeCell ref="G103:H103"/>
    <mergeCell ref="G104:H104"/>
    <mergeCell ref="G105:H105"/>
    <mergeCell ref="G106:H106"/>
    <mergeCell ref="G107:H107"/>
    <mergeCell ref="G108:H108"/>
    <mergeCell ref="G109:H109"/>
    <mergeCell ref="G110:H110"/>
    <mergeCell ref="I61:L61"/>
    <mergeCell ref="I62:L64"/>
    <mergeCell ref="G61:H61"/>
    <mergeCell ref="G62:H62"/>
    <mergeCell ref="G63:H63"/>
    <mergeCell ref="G64:H64"/>
    <mergeCell ref="A67:O67"/>
    <mergeCell ref="A62:B62"/>
    <mergeCell ref="A63:B63"/>
    <mergeCell ref="A64:B64"/>
    <mergeCell ref="C62:E62"/>
    <mergeCell ref="C63:E63"/>
    <mergeCell ref="C64:E64"/>
    <mergeCell ref="A61:B61"/>
    <mergeCell ref="C61:E61"/>
    <mergeCell ref="H51:L51"/>
    <mergeCell ref="H52:L52"/>
    <mergeCell ref="H50:L50"/>
    <mergeCell ref="A60:O60"/>
    <mergeCell ref="H55:L55"/>
    <mergeCell ref="H56:L56"/>
    <mergeCell ref="H57:L57"/>
    <mergeCell ref="H58:L58"/>
    <mergeCell ref="A49:B49"/>
    <mergeCell ref="A50:B50"/>
    <mergeCell ref="A51:B51"/>
    <mergeCell ref="A52:B52"/>
    <mergeCell ref="C49:G49"/>
    <mergeCell ref="C50:G50"/>
    <mergeCell ref="C51:G51"/>
    <mergeCell ref="C52:G52"/>
    <mergeCell ref="A55:B55"/>
    <mergeCell ref="A56:B56"/>
    <mergeCell ref="A57:B57"/>
    <mergeCell ref="A58:B58"/>
    <mergeCell ref="C55:G55"/>
    <mergeCell ref="C56:G56"/>
    <mergeCell ref="C57:G57"/>
    <mergeCell ref="C58:G58"/>
    <mergeCell ref="H18:I18"/>
    <mergeCell ref="H19:I19"/>
    <mergeCell ref="H20:I20"/>
    <mergeCell ref="H21:I21"/>
    <mergeCell ref="H22:I22"/>
    <mergeCell ref="H23:I23"/>
    <mergeCell ref="H24:I24"/>
    <mergeCell ref="H25:I25"/>
    <mergeCell ref="B17:E17"/>
    <mergeCell ref="B18:E18"/>
    <mergeCell ref="B19:E19"/>
    <mergeCell ref="B20:E20"/>
    <mergeCell ref="B21:E21"/>
    <mergeCell ref="B22:E22"/>
    <mergeCell ref="B23:E23"/>
    <mergeCell ref="B24:E24"/>
    <mergeCell ref="F17:G17"/>
    <mergeCell ref="F21:G21"/>
    <mergeCell ref="H17:I17"/>
    <mergeCell ref="A1:O2"/>
    <mergeCell ref="A3:O3"/>
    <mergeCell ref="C4:O4"/>
    <mergeCell ref="C5:O5"/>
    <mergeCell ref="A6:O6"/>
    <mergeCell ref="A7:O12"/>
    <mergeCell ref="A14:O14"/>
    <mergeCell ref="A15:O15"/>
    <mergeCell ref="H16:I16"/>
    <mergeCell ref="F16:G16"/>
    <mergeCell ref="B16:E16"/>
    <mergeCell ref="A101:O101"/>
    <mergeCell ref="L102:N102"/>
    <mergeCell ref="L103:N103"/>
    <mergeCell ref="L104:N104"/>
    <mergeCell ref="L105:N105"/>
    <mergeCell ref="L106:N106"/>
    <mergeCell ref="L107:N107"/>
    <mergeCell ref="L108:N108"/>
    <mergeCell ref="L109:N109"/>
    <mergeCell ref="D102:E102"/>
    <mergeCell ref="D103:E103"/>
    <mergeCell ref="D104:E104"/>
    <mergeCell ref="D105:E105"/>
    <mergeCell ref="D106:E106"/>
    <mergeCell ref="D107:E107"/>
    <mergeCell ref="D108:E108"/>
    <mergeCell ref="D109:E109"/>
    <mergeCell ref="B102:C102"/>
    <mergeCell ref="B103:C103"/>
    <mergeCell ref="B104:C104"/>
    <mergeCell ref="B105:C105"/>
    <mergeCell ref="B106:C106"/>
    <mergeCell ref="B107:C107"/>
    <mergeCell ref="B108:C108"/>
    <mergeCell ref="I102:K102"/>
    <mergeCell ref="I103:K103"/>
    <mergeCell ref="I104:K104"/>
    <mergeCell ref="I105:K105"/>
    <mergeCell ref="I106:K106"/>
    <mergeCell ref="I107:K107"/>
    <mergeCell ref="I108:K108"/>
    <mergeCell ref="I109:K109"/>
    <mergeCell ref="I110:K110"/>
    <mergeCell ref="B43:C43"/>
    <mergeCell ref="B44:C44"/>
    <mergeCell ref="B45:C45"/>
    <mergeCell ref="D44:G45"/>
    <mergeCell ref="A47:O47"/>
    <mergeCell ref="A48:O48"/>
    <mergeCell ref="A54:O54"/>
    <mergeCell ref="F23:G23"/>
    <mergeCell ref="F24:G24"/>
    <mergeCell ref="F25:G25"/>
    <mergeCell ref="B25:E25"/>
    <mergeCell ref="A26:F26"/>
    <mergeCell ref="A27:F27"/>
    <mergeCell ref="A28:F28"/>
    <mergeCell ref="A29:F29"/>
    <mergeCell ref="G26:I26"/>
    <mergeCell ref="G27:I27"/>
    <mergeCell ref="G28:I28"/>
    <mergeCell ref="G29:I29"/>
    <mergeCell ref="A38:O38"/>
    <mergeCell ref="A39:O39"/>
    <mergeCell ref="M43:O43"/>
    <mergeCell ref="H43:L43"/>
    <mergeCell ref="H49:L49"/>
    <mergeCell ref="A96:L96"/>
    <mergeCell ref="A97:F97"/>
    <mergeCell ref="A99:F99"/>
    <mergeCell ref="A186:C186"/>
    <mergeCell ref="A188:C188"/>
    <mergeCell ref="A189:C189"/>
    <mergeCell ref="A185:C185"/>
    <mergeCell ref="A187:C187"/>
    <mergeCell ref="F18:G18"/>
    <mergeCell ref="F19:G19"/>
    <mergeCell ref="F20:G20"/>
    <mergeCell ref="F22:G22"/>
    <mergeCell ref="A40:O40"/>
    <mergeCell ref="A41:O41"/>
    <mergeCell ref="A42:O42"/>
    <mergeCell ref="H44:L45"/>
    <mergeCell ref="M44:O45"/>
    <mergeCell ref="D43:G43"/>
    <mergeCell ref="A69:O69"/>
    <mergeCell ref="A70:O70"/>
    <mergeCell ref="A71:A72"/>
    <mergeCell ref="B71:B72"/>
    <mergeCell ref="C71:C72"/>
    <mergeCell ref="D71:D72"/>
    <mergeCell ref="H71:H72"/>
    <mergeCell ref="I71:L71"/>
    <mergeCell ref="M71:O71"/>
    <mergeCell ref="A73:A88"/>
    <mergeCell ref="B73:B88"/>
    <mergeCell ref="C73:C88"/>
    <mergeCell ref="D73:D88"/>
    <mergeCell ref="A89:A95"/>
    <mergeCell ref="B89:B95"/>
    <mergeCell ref="C89:C95"/>
    <mergeCell ref="D89:D95"/>
    <mergeCell ref="E71:E72"/>
    <mergeCell ref="F71:F72"/>
    <mergeCell ref="G71:G72"/>
    <mergeCell ref="B170:D170"/>
    <mergeCell ref="B171:D171"/>
    <mergeCell ref="B172:D172"/>
    <mergeCell ref="B173:D173"/>
    <mergeCell ref="B169:D169"/>
    <mergeCell ref="F172:L173"/>
    <mergeCell ref="A152:L153"/>
    <mergeCell ref="M152:O153"/>
    <mergeCell ref="A168:O168"/>
    <mergeCell ref="M169:O169"/>
    <mergeCell ref="M170:O173"/>
    <mergeCell ref="F169:L169"/>
    <mergeCell ref="F170:L170"/>
    <mergeCell ref="F171:L171"/>
    <mergeCell ref="A167:O167"/>
  </mergeCells>
  <phoneticPr fontId="1" type="noConversion"/>
  <hyperlinks>
    <hyperlink ref="A15" r:id="rId1"/>
    <hyperlink ref="A40" r:id="rId2"/>
    <hyperlink ref="A42" r:id="rId3"/>
    <hyperlink ref="H56" r:id="rId4"/>
    <hyperlink ref="H57" r:id="rId5"/>
    <hyperlink ref="I62" r:id="rId6" location="!/estadisticas/burbujas"/>
    <hyperlink ref="L112" r:id="rId7"/>
    <hyperlink ref="L118" r:id="rId8"/>
    <hyperlink ref="L119" r:id="rId9"/>
    <hyperlink ref="L120" r:id="rId10"/>
    <hyperlink ref="L103" r:id="rId11"/>
    <hyperlink ref="C129" r:id="rId12"/>
    <hyperlink ref="C128" r:id="rId13"/>
    <hyperlink ref="M136" r:id="rId14"/>
    <hyperlink ref="H50" r:id="rId15"/>
    <hyperlink ref="M170" r:id="rId16"/>
    <hyperlink ref="M44" r:id="rId17"/>
    <hyperlink ref="M152" r:id="rId18"/>
    <hyperlink ref="M164" r:id="rId19"/>
    <hyperlink ref="M141" display="https://www.set.gov.py/portal/PARAGUAY-SET/detail?folder-id=repository:collaboration:/sites/PARAGUAY-SET/categories/SET/biblioteca-virtual/resimple&amp;content-id=/repository/collaboration/sites/PARAGUAY-SET/documents/biblioteca/biblioteca-virtual/2020/ire/%C"/>
  </hyperlinks>
  <pageMargins left="0.25" right="0.25" top="0.75" bottom="0.75" header="0.3" footer="0.3"/>
  <pageSetup scale="62" orientation="landscape"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RCC_23</vt:lpstr>
      <vt:lpstr>'MATRIZ RCC_23'!Área_de_impresión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Monica Maldonado</cp:lastModifiedBy>
  <cp:lastPrinted>2023-04-17T15:53:35Z</cp:lastPrinted>
  <dcterms:created xsi:type="dcterms:W3CDTF">2020-06-23T19:35:00Z</dcterms:created>
  <dcterms:modified xsi:type="dcterms:W3CDTF">2023-04-17T15:54:16Z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