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marroj\Desktop\PGN 2023\ANEXO B - FORMULARIOS PGN 2023\B03 TABLA DE VALORES VIATICOS INTERIOR Y EXTERIOR\"/>
    </mc:Choice>
  </mc:AlternateContent>
  <xr:revisionPtr revIDLastSave="0" documentId="13_ncr:1_{C3D0F953-EF93-49AF-8C7E-D7FA0DDDFAA4}" xr6:coauthVersionLast="47" xr6:coauthVersionMax="47" xr10:uidLastSave="{00000000-0000-0000-0000-000000000000}"/>
  <bookViews>
    <workbookView xWindow="-120" yWindow="-120" windowWidth="24240" windowHeight="13020" tabRatio="490" xr2:uid="{00000000-000D-0000-FFFF-FFFF00000000}"/>
  </bookViews>
  <sheets>
    <sheet name="Tabla viáticos Exterior" sheetId="13" r:id="rId1"/>
  </sheets>
  <externalReferences>
    <externalReference r:id="rId2"/>
  </externalReferences>
  <definedNames>
    <definedName name="_xlnm._FilterDatabase" localSheetId="0" hidden="1">'Tabla viáticos Exterior'!$C$11:$H$541</definedName>
    <definedName name="_xlnm.Print_Area" localSheetId="0">'Tabla viáticos Exterior'!$A$1:$Q$552</definedName>
    <definedName name="CUERPO">#REF!</definedName>
    <definedName name="ENCA">#REF!</definedName>
    <definedName name="Entidades">[1]Entidades!$C$1:$D$75</definedName>
    <definedName name="Modalidad">[1]Entidades!$C$82:$D$86</definedName>
    <definedName name="Moneda">[1]Entidades!$C$90:$D$92</definedName>
    <definedName name="Pluri">[1]Entidades!$D$94:$D$95</definedName>
    <definedName name="_xlnm.Print_Titles" localSheetId="0">'Tabla viáticos Exterior'!$3:$12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2" i="13" l="1"/>
  <c r="G262" i="13"/>
  <c r="F262" i="13"/>
  <c r="E262" i="13"/>
  <c r="H16" i="13" l="1"/>
  <c r="H17" i="13"/>
  <c r="H19" i="13"/>
  <c r="H21" i="13"/>
  <c r="H23" i="13"/>
  <c r="H25" i="13"/>
  <c r="H26" i="13"/>
  <c r="H28" i="13"/>
  <c r="H29" i="13"/>
  <c r="H31" i="13"/>
  <c r="H32" i="13"/>
  <c r="H33" i="13"/>
  <c r="H34" i="13"/>
  <c r="H36" i="13"/>
  <c r="H38" i="13"/>
  <c r="H39" i="13"/>
  <c r="H41" i="13"/>
  <c r="H43" i="13"/>
  <c r="H45" i="13"/>
  <c r="H47" i="13"/>
  <c r="H49" i="13"/>
  <c r="H51" i="13"/>
  <c r="H52" i="13"/>
  <c r="H54" i="13"/>
  <c r="H55" i="13"/>
  <c r="H57" i="13"/>
  <c r="H59" i="13"/>
  <c r="H61" i="13"/>
  <c r="H63" i="13"/>
  <c r="H65" i="13"/>
  <c r="H66" i="13"/>
  <c r="H68" i="13"/>
  <c r="H70" i="13"/>
  <c r="H71" i="13"/>
  <c r="H72" i="13"/>
  <c r="H74" i="13"/>
  <c r="H76" i="13"/>
  <c r="H78" i="13"/>
  <c r="H79" i="13"/>
  <c r="H80" i="13"/>
  <c r="H81" i="13"/>
  <c r="H82" i="13"/>
  <c r="H83" i="13"/>
  <c r="H85" i="13"/>
  <c r="H86" i="13"/>
  <c r="H88" i="13"/>
  <c r="H90" i="13"/>
  <c r="H91" i="13"/>
  <c r="H93" i="13"/>
  <c r="H94" i="13"/>
  <c r="H96" i="13"/>
  <c r="H98" i="13"/>
  <c r="H99" i="13"/>
  <c r="H101" i="13"/>
  <c r="H103" i="13"/>
  <c r="H104" i="13"/>
  <c r="H105" i="13"/>
  <c r="H106" i="13"/>
  <c r="H108" i="13"/>
  <c r="H110" i="13"/>
  <c r="H111" i="13"/>
  <c r="H113" i="13"/>
  <c r="H115" i="13"/>
  <c r="H117" i="13"/>
  <c r="H118" i="13"/>
  <c r="H120" i="13"/>
  <c r="H121" i="13"/>
  <c r="H122" i="13"/>
  <c r="H123" i="13"/>
  <c r="H125" i="13"/>
  <c r="H127" i="13"/>
  <c r="H129" i="13"/>
  <c r="H130" i="13"/>
  <c r="H131" i="13"/>
  <c r="H132" i="13"/>
  <c r="H133" i="13"/>
  <c r="H134" i="13"/>
  <c r="H136" i="13"/>
  <c r="H138" i="13"/>
  <c r="H140" i="13"/>
  <c r="H141" i="13"/>
  <c r="H143" i="13"/>
  <c r="H145" i="13"/>
  <c r="H147" i="13"/>
  <c r="H149" i="13"/>
  <c r="H151" i="13"/>
  <c r="H152" i="13"/>
  <c r="H154" i="13"/>
  <c r="H155" i="13"/>
  <c r="H157" i="13"/>
  <c r="H159" i="13"/>
  <c r="H160" i="13"/>
  <c r="H162" i="13"/>
  <c r="H164" i="13"/>
  <c r="H165" i="13"/>
  <c r="H167" i="13"/>
  <c r="H169" i="13"/>
  <c r="H171" i="13"/>
  <c r="H172" i="13"/>
  <c r="H174" i="13"/>
  <c r="H176" i="13"/>
  <c r="H178" i="13"/>
  <c r="H180" i="13"/>
  <c r="H182" i="13"/>
  <c r="H184" i="13"/>
  <c r="H185" i="13"/>
  <c r="H187" i="13"/>
  <c r="H189" i="13"/>
  <c r="H191" i="13"/>
  <c r="H193" i="13"/>
  <c r="H194" i="13"/>
  <c r="H196" i="13"/>
  <c r="H198" i="13"/>
  <c r="H200" i="13"/>
  <c r="H202" i="13"/>
  <c r="H203" i="13"/>
  <c r="H204" i="13"/>
  <c r="H206" i="13"/>
  <c r="H208" i="13"/>
  <c r="H210" i="13"/>
  <c r="H212" i="13"/>
  <c r="H213" i="13"/>
  <c r="H215" i="13"/>
  <c r="H217" i="13"/>
  <c r="H218" i="13"/>
  <c r="H220" i="13"/>
  <c r="H222" i="13"/>
  <c r="H224" i="13"/>
  <c r="H226" i="13"/>
  <c r="H227" i="13"/>
  <c r="H229" i="13"/>
  <c r="H230" i="13"/>
  <c r="H232" i="13"/>
  <c r="H233" i="13"/>
  <c r="H235" i="13"/>
  <c r="H236" i="13"/>
  <c r="H238" i="13"/>
  <c r="H239" i="13"/>
  <c r="H240" i="13"/>
  <c r="H242" i="13"/>
  <c r="H244" i="13"/>
  <c r="H246" i="13"/>
  <c r="H248" i="13"/>
  <c r="H250" i="13"/>
  <c r="H252" i="13"/>
  <c r="H253" i="13"/>
  <c r="H254" i="13"/>
  <c r="H256" i="13"/>
  <c r="H258" i="13"/>
  <c r="H259" i="13"/>
  <c r="H260" i="13"/>
  <c r="H264" i="13"/>
  <c r="H266" i="13"/>
  <c r="H267" i="13"/>
  <c r="H269" i="13"/>
  <c r="H270" i="13"/>
  <c r="H272" i="13"/>
  <c r="H273" i="13"/>
  <c r="H275" i="13"/>
  <c r="H277" i="13"/>
  <c r="H278" i="13"/>
  <c r="H280" i="13"/>
  <c r="H282" i="13"/>
  <c r="H284" i="13"/>
  <c r="H286" i="13"/>
  <c r="H288" i="13"/>
  <c r="H289" i="13"/>
  <c r="H291" i="13"/>
  <c r="H292" i="13"/>
  <c r="H294" i="13"/>
  <c r="H296" i="13"/>
  <c r="H297" i="13"/>
  <c r="H299" i="13"/>
  <c r="H301" i="13"/>
  <c r="H303" i="13"/>
  <c r="H305" i="13"/>
  <c r="H307" i="13"/>
  <c r="H308" i="13"/>
  <c r="H310" i="13"/>
  <c r="H312" i="13"/>
  <c r="H314" i="13"/>
  <c r="H316" i="13"/>
  <c r="H317" i="13"/>
  <c r="H319" i="13"/>
  <c r="H321" i="13"/>
  <c r="H323" i="13"/>
  <c r="H325" i="13"/>
  <c r="H327" i="13"/>
  <c r="H329" i="13"/>
  <c r="H331" i="13"/>
  <c r="H333" i="13"/>
  <c r="H335" i="13"/>
  <c r="H337" i="13"/>
  <c r="H339" i="13"/>
  <c r="H340" i="13"/>
  <c r="H342" i="13"/>
  <c r="H343" i="13"/>
  <c r="H345" i="13"/>
  <c r="H347" i="13"/>
  <c r="H349" i="13"/>
  <c r="H351" i="13"/>
  <c r="H353" i="13"/>
  <c r="H355" i="13"/>
  <c r="H357" i="13"/>
  <c r="H359" i="13"/>
  <c r="H361" i="13"/>
  <c r="H363" i="13"/>
  <c r="H365" i="13"/>
  <c r="H367" i="13"/>
  <c r="H369" i="13"/>
  <c r="H371" i="13"/>
  <c r="H373" i="13"/>
  <c r="H375" i="13"/>
  <c r="H376" i="13"/>
  <c r="H378" i="13"/>
  <c r="H379" i="13"/>
  <c r="H381" i="13"/>
  <c r="H382" i="13"/>
  <c r="H384" i="13"/>
  <c r="H386" i="13"/>
  <c r="H388" i="13"/>
  <c r="H390" i="13"/>
  <c r="H391" i="13"/>
  <c r="H393" i="13"/>
  <c r="H395" i="13"/>
  <c r="H397" i="13"/>
  <c r="H398" i="13"/>
  <c r="H400" i="13"/>
  <c r="H402" i="13"/>
  <c r="H403" i="13"/>
  <c r="H405" i="13"/>
  <c r="H407" i="13"/>
  <c r="H409" i="13"/>
  <c r="H410" i="13"/>
  <c r="H412" i="13"/>
  <c r="H414" i="13"/>
  <c r="H416" i="13"/>
  <c r="H418" i="13"/>
  <c r="H420" i="13"/>
  <c r="H422" i="13"/>
  <c r="H423" i="13"/>
  <c r="H425" i="13"/>
  <c r="H427" i="13"/>
  <c r="H428" i="13"/>
  <c r="H430" i="13"/>
  <c r="H432" i="13"/>
  <c r="H433" i="13"/>
  <c r="H435" i="13"/>
  <c r="H437" i="13"/>
  <c r="H438" i="13"/>
  <c r="H439" i="13"/>
  <c r="H441" i="13"/>
  <c r="H443" i="13"/>
  <c r="H444" i="13"/>
  <c r="H446" i="13"/>
  <c r="H447" i="13"/>
  <c r="H449" i="13"/>
  <c r="H451" i="13"/>
  <c r="H452" i="13"/>
  <c r="H454" i="13"/>
  <c r="H456" i="13"/>
  <c r="H457" i="13"/>
  <c r="H459" i="13"/>
  <c r="H461" i="13"/>
  <c r="H463" i="13"/>
  <c r="H465" i="13"/>
  <c r="H467" i="13"/>
  <c r="H468" i="13"/>
  <c r="H470" i="13"/>
  <c r="H472" i="13"/>
  <c r="H474" i="13"/>
  <c r="H476" i="13"/>
  <c r="H478" i="13"/>
  <c r="H479" i="13"/>
  <c r="H481" i="13"/>
  <c r="H482" i="13"/>
  <c r="H484" i="13"/>
  <c r="H486" i="13"/>
  <c r="H488" i="13"/>
  <c r="H490" i="13"/>
  <c r="H492" i="13"/>
  <c r="H494" i="13"/>
  <c r="H495" i="13"/>
  <c r="H497" i="13"/>
  <c r="H498" i="13"/>
  <c r="H500" i="13"/>
  <c r="H501" i="13"/>
  <c r="H503" i="13"/>
  <c r="H504" i="13"/>
  <c r="H506" i="13"/>
  <c r="H507" i="13"/>
  <c r="H508" i="13"/>
  <c r="H510" i="13"/>
  <c r="H511" i="13"/>
  <c r="H512" i="13"/>
  <c r="H513" i="13"/>
  <c r="H514" i="13"/>
  <c r="H515" i="13"/>
  <c r="H516" i="13"/>
  <c r="H517" i="13"/>
  <c r="H519" i="13"/>
  <c r="H521" i="13"/>
  <c r="H523" i="13"/>
  <c r="H524" i="13"/>
  <c r="H525" i="13"/>
  <c r="H527" i="13"/>
  <c r="H528" i="13"/>
  <c r="H530" i="13"/>
  <c r="H531" i="13"/>
  <c r="H533" i="13"/>
  <c r="H535" i="13"/>
  <c r="H537" i="13"/>
  <c r="H539" i="13"/>
  <c r="H541" i="13"/>
  <c r="H14" i="13"/>
  <c r="G16" i="13"/>
  <c r="G17" i="13"/>
  <c r="G19" i="13"/>
  <c r="G21" i="13"/>
  <c r="G23" i="13"/>
  <c r="G25" i="13"/>
  <c r="G26" i="13"/>
  <c r="G28" i="13"/>
  <c r="G29" i="13"/>
  <c r="G31" i="13"/>
  <c r="G32" i="13"/>
  <c r="G33" i="13"/>
  <c r="G34" i="13"/>
  <c r="G36" i="13"/>
  <c r="G38" i="13"/>
  <c r="G39" i="13"/>
  <c r="G41" i="13"/>
  <c r="G43" i="13"/>
  <c r="G45" i="13"/>
  <c r="G47" i="13"/>
  <c r="G49" i="13"/>
  <c r="G51" i="13"/>
  <c r="G52" i="13"/>
  <c r="G54" i="13"/>
  <c r="G55" i="13"/>
  <c r="G57" i="13"/>
  <c r="G59" i="13"/>
  <c r="G61" i="13"/>
  <c r="G63" i="13"/>
  <c r="G65" i="13"/>
  <c r="G66" i="13"/>
  <c r="G68" i="13"/>
  <c r="G70" i="13"/>
  <c r="G71" i="13"/>
  <c r="G72" i="13"/>
  <c r="G74" i="13"/>
  <c r="G76" i="13"/>
  <c r="G78" i="13"/>
  <c r="G79" i="13"/>
  <c r="G80" i="13"/>
  <c r="G81" i="13"/>
  <c r="G82" i="13"/>
  <c r="G83" i="13"/>
  <c r="G85" i="13"/>
  <c r="G86" i="13"/>
  <c r="G88" i="13"/>
  <c r="G90" i="13"/>
  <c r="G91" i="13"/>
  <c r="G93" i="13"/>
  <c r="G94" i="13"/>
  <c r="G96" i="13"/>
  <c r="G98" i="13"/>
  <c r="G99" i="13"/>
  <c r="G101" i="13"/>
  <c r="G103" i="13"/>
  <c r="G104" i="13"/>
  <c r="G105" i="13"/>
  <c r="G106" i="13"/>
  <c r="G108" i="13"/>
  <c r="G110" i="13"/>
  <c r="G111" i="13"/>
  <c r="G113" i="13"/>
  <c r="G115" i="13"/>
  <c r="G117" i="13"/>
  <c r="G118" i="13"/>
  <c r="G120" i="13"/>
  <c r="G121" i="13"/>
  <c r="G122" i="13"/>
  <c r="G123" i="13"/>
  <c r="G125" i="13"/>
  <c r="G127" i="13"/>
  <c r="G129" i="13"/>
  <c r="G130" i="13"/>
  <c r="G131" i="13"/>
  <c r="G132" i="13"/>
  <c r="G133" i="13"/>
  <c r="G134" i="13"/>
  <c r="G136" i="13"/>
  <c r="G138" i="13"/>
  <c r="G140" i="13"/>
  <c r="G141" i="13"/>
  <c r="G143" i="13"/>
  <c r="G145" i="13"/>
  <c r="G147" i="13"/>
  <c r="G149" i="13"/>
  <c r="G151" i="13"/>
  <c r="G152" i="13"/>
  <c r="G154" i="13"/>
  <c r="G155" i="13"/>
  <c r="G157" i="13"/>
  <c r="G159" i="13"/>
  <c r="G160" i="13"/>
  <c r="G162" i="13"/>
  <c r="G164" i="13"/>
  <c r="G165" i="13"/>
  <c r="G167" i="13"/>
  <c r="G169" i="13"/>
  <c r="G171" i="13"/>
  <c r="G172" i="13"/>
  <c r="G174" i="13"/>
  <c r="G176" i="13"/>
  <c r="G178" i="13"/>
  <c r="G180" i="13"/>
  <c r="G182" i="13"/>
  <c r="G184" i="13"/>
  <c r="G185" i="13"/>
  <c r="G187" i="13"/>
  <c r="G189" i="13"/>
  <c r="G191" i="13"/>
  <c r="G193" i="13"/>
  <c r="G194" i="13"/>
  <c r="G196" i="13"/>
  <c r="G198" i="13"/>
  <c r="G200" i="13"/>
  <c r="G202" i="13"/>
  <c r="G203" i="13"/>
  <c r="G204" i="13"/>
  <c r="G206" i="13"/>
  <c r="G208" i="13"/>
  <c r="G210" i="13"/>
  <c r="G212" i="13"/>
  <c r="G213" i="13"/>
  <c r="G215" i="13"/>
  <c r="G217" i="13"/>
  <c r="G218" i="13"/>
  <c r="G220" i="13"/>
  <c r="G222" i="13"/>
  <c r="G224" i="13"/>
  <c r="G226" i="13"/>
  <c r="G227" i="13"/>
  <c r="G229" i="13"/>
  <c r="G230" i="13"/>
  <c r="G232" i="13"/>
  <c r="G233" i="13"/>
  <c r="G235" i="13"/>
  <c r="G236" i="13"/>
  <c r="G238" i="13"/>
  <c r="G239" i="13"/>
  <c r="G240" i="13"/>
  <c r="G242" i="13"/>
  <c r="G244" i="13"/>
  <c r="G246" i="13"/>
  <c r="G248" i="13"/>
  <c r="G250" i="13"/>
  <c r="G252" i="13"/>
  <c r="G253" i="13"/>
  <c r="G254" i="13"/>
  <c r="G256" i="13"/>
  <c r="G258" i="13"/>
  <c r="G259" i="13"/>
  <c r="G260" i="13"/>
  <c r="G264" i="13"/>
  <c r="G266" i="13"/>
  <c r="G267" i="13"/>
  <c r="G269" i="13"/>
  <c r="G270" i="13"/>
  <c r="G272" i="13"/>
  <c r="G273" i="13"/>
  <c r="G275" i="13"/>
  <c r="G277" i="13"/>
  <c r="G278" i="13"/>
  <c r="G280" i="13"/>
  <c r="G282" i="13"/>
  <c r="G284" i="13"/>
  <c r="G286" i="13"/>
  <c r="G288" i="13"/>
  <c r="G289" i="13"/>
  <c r="G291" i="13"/>
  <c r="G292" i="13"/>
  <c r="G294" i="13"/>
  <c r="G296" i="13"/>
  <c r="G297" i="13"/>
  <c r="G299" i="13"/>
  <c r="G301" i="13"/>
  <c r="G303" i="13"/>
  <c r="G305" i="13"/>
  <c r="G307" i="13"/>
  <c r="G308" i="13"/>
  <c r="G310" i="13"/>
  <c r="G312" i="13"/>
  <c r="G314" i="13"/>
  <c r="G316" i="13"/>
  <c r="G317" i="13"/>
  <c r="G319" i="13"/>
  <c r="G321" i="13"/>
  <c r="G323" i="13"/>
  <c r="G325" i="13"/>
  <c r="G327" i="13"/>
  <c r="G329" i="13"/>
  <c r="G331" i="13"/>
  <c r="G333" i="13"/>
  <c r="G335" i="13"/>
  <c r="G337" i="13"/>
  <c r="G339" i="13"/>
  <c r="G340" i="13"/>
  <c r="G342" i="13"/>
  <c r="G343" i="13"/>
  <c r="G345" i="13"/>
  <c r="G347" i="13"/>
  <c r="G349" i="13"/>
  <c r="G351" i="13"/>
  <c r="G353" i="13"/>
  <c r="G355" i="13"/>
  <c r="G357" i="13"/>
  <c r="G359" i="13"/>
  <c r="G361" i="13"/>
  <c r="G363" i="13"/>
  <c r="G365" i="13"/>
  <c r="G367" i="13"/>
  <c r="G369" i="13"/>
  <c r="G371" i="13"/>
  <c r="G373" i="13"/>
  <c r="G375" i="13"/>
  <c r="G376" i="13"/>
  <c r="G378" i="13"/>
  <c r="G379" i="13"/>
  <c r="G381" i="13"/>
  <c r="G382" i="13"/>
  <c r="G384" i="13"/>
  <c r="G386" i="13"/>
  <c r="G388" i="13"/>
  <c r="G390" i="13"/>
  <c r="G391" i="13"/>
  <c r="G393" i="13"/>
  <c r="G395" i="13"/>
  <c r="G397" i="13"/>
  <c r="G398" i="13"/>
  <c r="G400" i="13"/>
  <c r="G402" i="13"/>
  <c r="G403" i="13"/>
  <c r="G405" i="13"/>
  <c r="G407" i="13"/>
  <c r="G409" i="13"/>
  <c r="G410" i="13"/>
  <c r="G412" i="13"/>
  <c r="G414" i="13"/>
  <c r="G416" i="13"/>
  <c r="G418" i="13"/>
  <c r="G420" i="13"/>
  <c r="G422" i="13"/>
  <c r="G423" i="13"/>
  <c r="G425" i="13"/>
  <c r="G427" i="13"/>
  <c r="G428" i="13"/>
  <c r="G430" i="13"/>
  <c r="G432" i="13"/>
  <c r="G433" i="13"/>
  <c r="G435" i="13"/>
  <c r="G437" i="13"/>
  <c r="G438" i="13"/>
  <c r="G439" i="13"/>
  <c r="G441" i="13"/>
  <c r="G443" i="13"/>
  <c r="G444" i="13"/>
  <c r="G446" i="13"/>
  <c r="G447" i="13"/>
  <c r="G449" i="13"/>
  <c r="G451" i="13"/>
  <c r="G452" i="13"/>
  <c r="G454" i="13"/>
  <c r="G456" i="13"/>
  <c r="G457" i="13"/>
  <c r="G459" i="13"/>
  <c r="G461" i="13"/>
  <c r="G463" i="13"/>
  <c r="G465" i="13"/>
  <c r="G467" i="13"/>
  <c r="G468" i="13"/>
  <c r="G470" i="13"/>
  <c r="G472" i="13"/>
  <c r="G474" i="13"/>
  <c r="G476" i="13"/>
  <c r="G478" i="13"/>
  <c r="G479" i="13"/>
  <c r="G481" i="13"/>
  <c r="G482" i="13"/>
  <c r="G484" i="13"/>
  <c r="G486" i="13"/>
  <c r="G488" i="13"/>
  <c r="G490" i="13"/>
  <c r="G492" i="13"/>
  <c r="G494" i="13"/>
  <c r="G495" i="13"/>
  <c r="G497" i="13"/>
  <c r="G498" i="13"/>
  <c r="G500" i="13"/>
  <c r="G501" i="13"/>
  <c r="G503" i="13"/>
  <c r="G504" i="13"/>
  <c r="G506" i="13"/>
  <c r="G507" i="13"/>
  <c r="G508" i="13"/>
  <c r="G510" i="13"/>
  <c r="G511" i="13"/>
  <c r="G512" i="13"/>
  <c r="G513" i="13"/>
  <c r="G514" i="13"/>
  <c r="G515" i="13"/>
  <c r="G516" i="13"/>
  <c r="G517" i="13"/>
  <c r="G519" i="13"/>
  <c r="G521" i="13"/>
  <c r="G523" i="13"/>
  <c r="G524" i="13"/>
  <c r="G525" i="13"/>
  <c r="G527" i="13"/>
  <c r="G528" i="13"/>
  <c r="G530" i="13"/>
  <c r="G531" i="13"/>
  <c r="G533" i="13"/>
  <c r="G535" i="13"/>
  <c r="G537" i="13"/>
  <c r="G539" i="13"/>
  <c r="G541" i="13"/>
  <c r="G14" i="13"/>
  <c r="F16" i="13"/>
  <c r="F17" i="13"/>
  <c r="F19" i="13"/>
  <c r="F21" i="13"/>
  <c r="F23" i="13"/>
  <c r="F25" i="13"/>
  <c r="F26" i="13"/>
  <c r="F28" i="13"/>
  <c r="F29" i="13"/>
  <c r="F31" i="13"/>
  <c r="F32" i="13"/>
  <c r="F33" i="13"/>
  <c r="F34" i="13"/>
  <c r="F36" i="13"/>
  <c r="F38" i="13"/>
  <c r="F39" i="13"/>
  <c r="F41" i="13"/>
  <c r="F43" i="13"/>
  <c r="F45" i="13"/>
  <c r="F47" i="13"/>
  <c r="F49" i="13"/>
  <c r="F51" i="13"/>
  <c r="F52" i="13"/>
  <c r="F54" i="13"/>
  <c r="F55" i="13"/>
  <c r="F57" i="13"/>
  <c r="F59" i="13"/>
  <c r="F61" i="13"/>
  <c r="F63" i="13"/>
  <c r="F65" i="13"/>
  <c r="F66" i="13"/>
  <c r="F68" i="13"/>
  <c r="F70" i="13"/>
  <c r="F71" i="13"/>
  <c r="F72" i="13"/>
  <c r="F74" i="13"/>
  <c r="F76" i="13"/>
  <c r="F78" i="13"/>
  <c r="F79" i="13"/>
  <c r="F80" i="13"/>
  <c r="F81" i="13"/>
  <c r="F82" i="13"/>
  <c r="F83" i="13"/>
  <c r="F85" i="13"/>
  <c r="F86" i="13"/>
  <c r="F88" i="13"/>
  <c r="F90" i="13"/>
  <c r="F91" i="13"/>
  <c r="F93" i="13"/>
  <c r="F94" i="13"/>
  <c r="F96" i="13"/>
  <c r="F98" i="13"/>
  <c r="F99" i="13"/>
  <c r="F101" i="13"/>
  <c r="F103" i="13"/>
  <c r="F104" i="13"/>
  <c r="F105" i="13"/>
  <c r="F106" i="13"/>
  <c r="F108" i="13"/>
  <c r="F110" i="13"/>
  <c r="F111" i="13"/>
  <c r="F113" i="13"/>
  <c r="F115" i="13"/>
  <c r="F117" i="13"/>
  <c r="F118" i="13"/>
  <c r="F120" i="13"/>
  <c r="F121" i="13"/>
  <c r="F122" i="13"/>
  <c r="F123" i="13"/>
  <c r="F125" i="13"/>
  <c r="F127" i="13"/>
  <c r="F129" i="13"/>
  <c r="F130" i="13"/>
  <c r="F131" i="13"/>
  <c r="F132" i="13"/>
  <c r="F133" i="13"/>
  <c r="F134" i="13"/>
  <c r="F136" i="13"/>
  <c r="F138" i="13"/>
  <c r="F140" i="13"/>
  <c r="F141" i="13"/>
  <c r="F143" i="13"/>
  <c r="F145" i="13"/>
  <c r="F147" i="13"/>
  <c r="F149" i="13"/>
  <c r="F151" i="13"/>
  <c r="F152" i="13"/>
  <c r="F154" i="13"/>
  <c r="F155" i="13"/>
  <c r="F157" i="13"/>
  <c r="F159" i="13"/>
  <c r="F160" i="13"/>
  <c r="F162" i="13"/>
  <c r="F164" i="13"/>
  <c r="F165" i="13"/>
  <c r="F167" i="13"/>
  <c r="F169" i="13"/>
  <c r="F171" i="13"/>
  <c r="F172" i="13"/>
  <c r="F174" i="13"/>
  <c r="F176" i="13"/>
  <c r="F178" i="13"/>
  <c r="F180" i="13"/>
  <c r="F182" i="13"/>
  <c r="F184" i="13"/>
  <c r="F185" i="13"/>
  <c r="F187" i="13"/>
  <c r="F189" i="13"/>
  <c r="F191" i="13"/>
  <c r="F193" i="13"/>
  <c r="F194" i="13"/>
  <c r="F196" i="13"/>
  <c r="F198" i="13"/>
  <c r="F200" i="13"/>
  <c r="F202" i="13"/>
  <c r="F203" i="13"/>
  <c r="F204" i="13"/>
  <c r="F206" i="13"/>
  <c r="F208" i="13"/>
  <c r="F210" i="13"/>
  <c r="F212" i="13"/>
  <c r="F213" i="13"/>
  <c r="F215" i="13"/>
  <c r="F217" i="13"/>
  <c r="F218" i="13"/>
  <c r="F220" i="13"/>
  <c r="F222" i="13"/>
  <c r="F224" i="13"/>
  <c r="F226" i="13"/>
  <c r="F227" i="13"/>
  <c r="F229" i="13"/>
  <c r="F230" i="13"/>
  <c r="F232" i="13"/>
  <c r="F233" i="13"/>
  <c r="F235" i="13"/>
  <c r="F236" i="13"/>
  <c r="F238" i="13"/>
  <c r="F239" i="13"/>
  <c r="F240" i="13"/>
  <c r="F242" i="13"/>
  <c r="F244" i="13"/>
  <c r="F246" i="13"/>
  <c r="F248" i="13"/>
  <c r="F250" i="13"/>
  <c r="F252" i="13"/>
  <c r="F253" i="13"/>
  <c r="F254" i="13"/>
  <c r="F256" i="13"/>
  <c r="F258" i="13"/>
  <c r="F259" i="13"/>
  <c r="F260" i="13"/>
  <c r="F264" i="13"/>
  <c r="F266" i="13"/>
  <c r="F267" i="13"/>
  <c r="F269" i="13"/>
  <c r="F270" i="13"/>
  <c r="F272" i="13"/>
  <c r="F273" i="13"/>
  <c r="F275" i="13"/>
  <c r="F277" i="13"/>
  <c r="F278" i="13"/>
  <c r="F280" i="13"/>
  <c r="F282" i="13"/>
  <c r="F284" i="13"/>
  <c r="F286" i="13"/>
  <c r="F288" i="13"/>
  <c r="F289" i="13"/>
  <c r="F291" i="13"/>
  <c r="F292" i="13"/>
  <c r="F294" i="13"/>
  <c r="F296" i="13"/>
  <c r="F297" i="13"/>
  <c r="F299" i="13"/>
  <c r="F301" i="13"/>
  <c r="F303" i="13"/>
  <c r="F305" i="13"/>
  <c r="F307" i="13"/>
  <c r="F308" i="13"/>
  <c r="F310" i="13"/>
  <c r="F312" i="13"/>
  <c r="F314" i="13"/>
  <c r="F316" i="13"/>
  <c r="F317" i="13"/>
  <c r="F319" i="13"/>
  <c r="F321" i="13"/>
  <c r="F323" i="13"/>
  <c r="F325" i="13"/>
  <c r="F327" i="13"/>
  <c r="F329" i="13"/>
  <c r="F331" i="13"/>
  <c r="F333" i="13"/>
  <c r="F335" i="13"/>
  <c r="F337" i="13"/>
  <c r="F339" i="13"/>
  <c r="F340" i="13"/>
  <c r="F342" i="13"/>
  <c r="F343" i="13"/>
  <c r="F345" i="13"/>
  <c r="F347" i="13"/>
  <c r="F349" i="13"/>
  <c r="F351" i="13"/>
  <c r="F353" i="13"/>
  <c r="F355" i="13"/>
  <c r="F357" i="13"/>
  <c r="F359" i="13"/>
  <c r="F361" i="13"/>
  <c r="F363" i="13"/>
  <c r="F365" i="13"/>
  <c r="F367" i="13"/>
  <c r="F369" i="13"/>
  <c r="F371" i="13"/>
  <c r="F373" i="13"/>
  <c r="F375" i="13"/>
  <c r="F376" i="13"/>
  <c r="F378" i="13"/>
  <c r="F379" i="13"/>
  <c r="F381" i="13"/>
  <c r="F382" i="13"/>
  <c r="F384" i="13"/>
  <c r="F386" i="13"/>
  <c r="F388" i="13"/>
  <c r="F390" i="13"/>
  <c r="F391" i="13"/>
  <c r="F393" i="13"/>
  <c r="F395" i="13"/>
  <c r="F397" i="13"/>
  <c r="F398" i="13"/>
  <c r="F400" i="13"/>
  <c r="F402" i="13"/>
  <c r="F403" i="13"/>
  <c r="F405" i="13"/>
  <c r="F407" i="13"/>
  <c r="F409" i="13"/>
  <c r="F410" i="13"/>
  <c r="F412" i="13"/>
  <c r="F414" i="13"/>
  <c r="F416" i="13"/>
  <c r="F418" i="13"/>
  <c r="F420" i="13"/>
  <c r="F422" i="13"/>
  <c r="F423" i="13"/>
  <c r="F425" i="13"/>
  <c r="F427" i="13"/>
  <c r="F428" i="13"/>
  <c r="F430" i="13"/>
  <c r="F432" i="13"/>
  <c r="F433" i="13"/>
  <c r="F435" i="13"/>
  <c r="F437" i="13"/>
  <c r="F438" i="13"/>
  <c r="F439" i="13"/>
  <c r="F441" i="13"/>
  <c r="F443" i="13"/>
  <c r="F444" i="13"/>
  <c r="F446" i="13"/>
  <c r="F447" i="13"/>
  <c r="F449" i="13"/>
  <c r="F451" i="13"/>
  <c r="F452" i="13"/>
  <c r="F454" i="13"/>
  <c r="F456" i="13"/>
  <c r="F457" i="13"/>
  <c r="F459" i="13"/>
  <c r="F461" i="13"/>
  <c r="F463" i="13"/>
  <c r="F465" i="13"/>
  <c r="F467" i="13"/>
  <c r="F468" i="13"/>
  <c r="F470" i="13"/>
  <c r="F472" i="13"/>
  <c r="F474" i="13"/>
  <c r="F476" i="13"/>
  <c r="F478" i="13"/>
  <c r="F479" i="13"/>
  <c r="F481" i="13"/>
  <c r="F482" i="13"/>
  <c r="F484" i="13"/>
  <c r="F486" i="13"/>
  <c r="F488" i="13"/>
  <c r="F490" i="13"/>
  <c r="F492" i="13"/>
  <c r="F494" i="13"/>
  <c r="F495" i="13"/>
  <c r="F497" i="13"/>
  <c r="F498" i="13"/>
  <c r="F500" i="13"/>
  <c r="F501" i="13"/>
  <c r="F503" i="13"/>
  <c r="F504" i="13"/>
  <c r="F506" i="13"/>
  <c r="F507" i="13"/>
  <c r="F508" i="13"/>
  <c r="F510" i="13"/>
  <c r="F511" i="13"/>
  <c r="F512" i="13"/>
  <c r="F513" i="13"/>
  <c r="F514" i="13"/>
  <c r="F515" i="13"/>
  <c r="F516" i="13"/>
  <c r="F517" i="13"/>
  <c r="F519" i="13"/>
  <c r="F521" i="13"/>
  <c r="F523" i="13"/>
  <c r="F524" i="13"/>
  <c r="F525" i="13"/>
  <c r="F527" i="13"/>
  <c r="F528" i="13"/>
  <c r="F530" i="13"/>
  <c r="F531" i="13"/>
  <c r="F533" i="13"/>
  <c r="F535" i="13"/>
  <c r="F537" i="13"/>
  <c r="F539" i="13"/>
  <c r="F541" i="13"/>
  <c r="F14" i="13"/>
  <c r="E16" i="13"/>
  <c r="E17" i="13"/>
  <c r="E19" i="13"/>
  <c r="E21" i="13"/>
  <c r="E23" i="13"/>
  <c r="E25" i="13"/>
  <c r="E26" i="13"/>
  <c r="E28" i="13"/>
  <c r="E29" i="13"/>
  <c r="E31" i="13"/>
  <c r="E32" i="13"/>
  <c r="E33" i="13"/>
  <c r="E34" i="13"/>
  <c r="E36" i="13"/>
  <c r="E38" i="13"/>
  <c r="E39" i="13"/>
  <c r="E41" i="13"/>
  <c r="E43" i="13"/>
  <c r="E45" i="13"/>
  <c r="E47" i="13"/>
  <c r="E49" i="13"/>
  <c r="E51" i="13"/>
  <c r="E52" i="13"/>
  <c r="E54" i="13"/>
  <c r="E55" i="13"/>
  <c r="E57" i="13"/>
  <c r="E59" i="13"/>
  <c r="E61" i="13"/>
  <c r="E63" i="13"/>
  <c r="E65" i="13"/>
  <c r="E66" i="13"/>
  <c r="E68" i="13"/>
  <c r="E70" i="13"/>
  <c r="E71" i="13"/>
  <c r="E72" i="13"/>
  <c r="E74" i="13"/>
  <c r="E76" i="13"/>
  <c r="E78" i="13"/>
  <c r="E79" i="13"/>
  <c r="E80" i="13"/>
  <c r="E81" i="13"/>
  <c r="E82" i="13"/>
  <c r="E83" i="13"/>
  <c r="E85" i="13"/>
  <c r="E86" i="13"/>
  <c r="E88" i="13"/>
  <c r="E90" i="13"/>
  <c r="E91" i="13"/>
  <c r="E93" i="13"/>
  <c r="E94" i="13"/>
  <c r="E96" i="13"/>
  <c r="E98" i="13"/>
  <c r="E99" i="13"/>
  <c r="E101" i="13"/>
  <c r="E103" i="13"/>
  <c r="E104" i="13"/>
  <c r="E105" i="13"/>
  <c r="E106" i="13"/>
  <c r="E108" i="13"/>
  <c r="E110" i="13"/>
  <c r="E111" i="13"/>
  <c r="E113" i="13"/>
  <c r="E115" i="13"/>
  <c r="E117" i="13"/>
  <c r="E118" i="13"/>
  <c r="E120" i="13"/>
  <c r="E121" i="13"/>
  <c r="E122" i="13"/>
  <c r="E123" i="13"/>
  <c r="E125" i="13"/>
  <c r="E127" i="13"/>
  <c r="E129" i="13"/>
  <c r="E130" i="13"/>
  <c r="E131" i="13"/>
  <c r="E132" i="13"/>
  <c r="E133" i="13"/>
  <c r="E134" i="13"/>
  <c r="E136" i="13"/>
  <c r="E138" i="13"/>
  <c r="E140" i="13"/>
  <c r="E141" i="13"/>
  <c r="E143" i="13"/>
  <c r="E145" i="13"/>
  <c r="E147" i="13"/>
  <c r="E149" i="13"/>
  <c r="E151" i="13"/>
  <c r="E152" i="13"/>
  <c r="E154" i="13"/>
  <c r="E155" i="13"/>
  <c r="E157" i="13"/>
  <c r="E159" i="13"/>
  <c r="E160" i="13"/>
  <c r="E162" i="13"/>
  <c r="E164" i="13"/>
  <c r="E165" i="13"/>
  <c r="E167" i="13"/>
  <c r="E169" i="13"/>
  <c r="E171" i="13"/>
  <c r="E172" i="13"/>
  <c r="E174" i="13"/>
  <c r="E176" i="13"/>
  <c r="E178" i="13"/>
  <c r="E180" i="13"/>
  <c r="E182" i="13"/>
  <c r="E184" i="13"/>
  <c r="E185" i="13"/>
  <c r="E187" i="13"/>
  <c r="E189" i="13"/>
  <c r="E191" i="13"/>
  <c r="E193" i="13"/>
  <c r="E194" i="13"/>
  <c r="E196" i="13"/>
  <c r="E198" i="13"/>
  <c r="E200" i="13"/>
  <c r="E202" i="13"/>
  <c r="E203" i="13"/>
  <c r="E204" i="13"/>
  <c r="E206" i="13"/>
  <c r="E208" i="13"/>
  <c r="E210" i="13"/>
  <c r="E212" i="13"/>
  <c r="E213" i="13"/>
  <c r="E215" i="13"/>
  <c r="E217" i="13"/>
  <c r="E218" i="13"/>
  <c r="E220" i="13"/>
  <c r="E222" i="13"/>
  <c r="E224" i="13"/>
  <c r="E226" i="13"/>
  <c r="E227" i="13"/>
  <c r="E229" i="13"/>
  <c r="E230" i="13"/>
  <c r="E232" i="13"/>
  <c r="E233" i="13"/>
  <c r="E235" i="13"/>
  <c r="E236" i="13"/>
  <c r="E238" i="13"/>
  <c r="E239" i="13"/>
  <c r="E240" i="13"/>
  <c r="E242" i="13"/>
  <c r="E244" i="13"/>
  <c r="E246" i="13"/>
  <c r="E248" i="13"/>
  <c r="E250" i="13"/>
  <c r="E252" i="13"/>
  <c r="E253" i="13"/>
  <c r="E254" i="13"/>
  <c r="E256" i="13"/>
  <c r="E258" i="13"/>
  <c r="E259" i="13"/>
  <c r="E260" i="13"/>
  <c r="E264" i="13"/>
  <c r="E266" i="13"/>
  <c r="E267" i="13"/>
  <c r="E269" i="13"/>
  <c r="E270" i="13"/>
  <c r="E272" i="13"/>
  <c r="E273" i="13"/>
  <c r="E275" i="13"/>
  <c r="E277" i="13"/>
  <c r="E278" i="13"/>
  <c r="E280" i="13"/>
  <c r="E282" i="13"/>
  <c r="E284" i="13"/>
  <c r="E286" i="13"/>
  <c r="E288" i="13"/>
  <c r="E289" i="13"/>
  <c r="E291" i="13"/>
  <c r="E292" i="13"/>
  <c r="E294" i="13"/>
  <c r="E296" i="13"/>
  <c r="E297" i="13"/>
  <c r="E299" i="13"/>
  <c r="E301" i="13"/>
  <c r="E303" i="13"/>
  <c r="E305" i="13"/>
  <c r="E307" i="13"/>
  <c r="E308" i="13"/>
  <c r="E310" i="13"/>
  <c r="E312" i="13"/>
  <c r="E314" i="13"/>
  <c r="E316" i="13"/>
  <c r="E317" i="13"/>
  <c r="E319" i="13"/>
  <c r="E321" i="13"/>
  <c r="E323" i="13"/>
  <c r="E325" i="13"/>
  <c r="E327" i="13"/>
  <c r="E329" i="13"/>
  <c r="E331" i="13"/>
  <c r="E333" i="13"/>
  <c r="E335" i="13"/>
  <c r="E337" i="13"/>
  <c r="E339" i="13"/>
  <c r="E340" i="13"/>
  <c r="E342" i="13"/>
  <c r="E343" i="13"/>
  <c r="E345" i="13"/>
  <c r="E347" i="13"/>
  <c r="E349" i="13"/>
  <c r="E351" i="13"/>
  <c r="E353" i="13"/>
  <c r="E355" i="13"/>
  <c r="E357" i="13"/>
  <c r="E359" i="13"/>
  <c r="E361" i="13"/>
  <c r="E363" i="13"/>
  <c r="E365" i="13"/>
  <c r="E367" i="13"/>
  <c r="E369" i="13"/>
  <c r="E371" i="13"/>
  <c r="E373" i="13"/>
  <c r="E375" i="13"/>
  <c r="E376" i="13"/>
  <c r="E378" i="13"/>
  <c r="E379" i="13"/>
  <c r="E381" i="13"/>
  <c r="E382" i="13"/>
  <c r="E384" i="13"/>
  <c r="E386" i="13"/>
  <c r="E388" i="13"/>
  <c r="E390" i="13"/>
  <c r="E391" i="13"/>
  <c r="E393" i="13"/>
  <c r="E395" i="13"/>
  <c r="E397" i="13"/>
  <c r="E398" i="13"/>
  <c r="E400" i="13"/>
  <c r="E402" i="13"/>
  <c r="E403" i="13"/>
  <c r="E405" i="13"/>
  <c r="E407" i="13"/>
  <c r="E409" i="13"/>
  <c r="E410" i="13"/>
  <c r="E412" i="13"/>
  <c r="E414" i="13"/>
  <c r="E416" i="13"/>
  <c r="E418" i="13"/>
  <c r="E420" i="13"/>
  <c r="E422" i="13"/>
  <c r="E423" i="13"/>
  <c r="E425" i="13"/>
  <c r="E427" i="13"/>
  <c r="E428" i="13"/>
  <c r="E430" i="13"/>
  <c r="E432" i="13"/>
  <c r="E433" i="13"/>
  <c r="E435" i="13"/>
  <c r="E437" i="13"/>
  <c r="E438" i="13"/>
  <c r="E439" i="13"/>
  <c r="E441" i="13"/>
  <c r="E443" i="13"/>
  <c r="E444" i="13"/>
  <c r="E446" i="13"/>
  <c r="E447" i="13"/>
  <c r="E449" i="13"/>
  <c r="E451" i="13"/>
  <c r="E452" i="13"/>
  <c r="E454" i="13"/>
  <c r="E456" i="13"/>
  <c r="E457" i="13"/>
  <c r="E459" i="13"/>
  <c r="E461" i="13"/>
  <c r="E463" i="13"/>
  <c r="E465" i="13"/>
  <c r="E467" i="13"/>
  <c r="E468" i="13"/>
  <c r="E470" i="13"/>
  <c r="E472" i="13"/>
  <c r="E474" i="13"/>
  <c r="E476" i="13"/>
  <c r="E478" i="13"/>
  <c r="E479" i="13"/>
  <c r="E481" i="13"/>
  <c r="E482" i="13"/>
  <c r="E484" i="13"/>
  <c r="E486" i="13"/>
  <c r="E488" i="13"/>
  <c r="E490" i="13"/>
  <c r="E492" i="13"/>
  <c r="E494" i="13"/>
  <c r="E495" i="13"/>
  <c r="E497" i="13"/>
  <c r="E498" i="13"/>
  <c r="E500" i="13"/>
  <c r="E501" i="13"/>
  <c r="E503" i="13"/>
  <c r="E504" i="13"/>
  <c r="E506" i="13"/>
  <c r="E507" i="13"/>
  <c r="E508" i="13"/>
  <c r="E510" i="13"/>
  <c r="E511" i="13"/>
  <c r="E512" i="13"/>
  <c r="E513" i="13"/>
  <c r="E514" i="13"/>
  <c r="E515" i="13"/>
  <c r="E516" i="13"/>
  <c r="E517" i="13"/>
  <c r="E519" i="13"/>
  <c r="E521" i="13"/>
  <c r="E523" i="13"/>
  <c r="E524" i="13"/>
  <c r="E525" i="13"/>
  <c r="E527" i="13"/>
  <c r="E528" i="13"/>
  <c r="E530" i="13"/>
  <c r="E531" i="13"/>
  <c r="E533" i="13"/>
  <c r="E535" i="13"/>
  <c r="E537" i="13"/>
  <c r="E539" i="13"/>
  <c r="E541" i="13"/>
  <c r="E14" i="13"/>
</calcChain>
</file>

<file path=xl/sharedStrings.xml><?xml version="1.0" encoding="utf-8"?>
<sst xmlns="http://schemas.openxmlformats.org/spreadsheetml/2006/main" count="547" uniqueCount="502">
  <si>
    <t>Afghanistan (Afghani)</t>
  </si>
  <si>
    <t>(En Dólares de los Estados Unidos de América)</t>
  </si>
  <si>
    <t>Kabul</t>
  </si>
  <si>
    <t>Albania (Albania Lek(e))</t>
  </si>
  <si>
    <t>Tirana</t>
  </si>
  <si>
    <t>Algeria (Algerian Dinar)</t>
  </si>
  <si>
    <t>Algiers</t>
  </si>
  <si>
    <t>Angola (Kwanza)</t>
  </si>
  <si>
    <t>Luanda</t>
  </si>
  <si>
    <t>Anguilla (E.C. Dollar)</t>
  </si>
  <si>
    <t>Antigua (E.C. Dollar)</t>
  </si>
  <si>
    <t>Antigua</t>
  </si>
  <si>
    <t>Argentina (Argentine Peso)</t>
  </si>
  <si>
    <t>Buenos Aires</t>
  </si>
  <si>
    <t>Armenia (Armenian Dram)</t>
  </si>
  <si>
    <t>Yerevan</t>
  </si>
  <si>
    <t>Aruba (N.A. Gulder)</t>
  </si>
  <si>
    <t>Australia (AUL Dollar)</t>
  </si>
  <si>
    <t>Canberra, Melbourne &amp; Sydney</t>
  </si>
  <si>
    <t>Austria (Euro)</t>
  </si>
  <si>
    <t>Baku</t>
  </si>
  <si>
    <t>Bahamas (Bahamian Dollar)</t>
  </si>
  <si>
    <t>Bahrain (Bahraini Dinar)</t>
  </si>
  <si>
    <t>Bangladesh (Bangladesh Taka)</t>
  </si>
  <si>
    <t>Dhaka</t>
  </si>
  <si>
    <t>Barbados (Barbados Dollar)</t>
  </si>
  <si>
    <t>Belarus (Belarusian Ruble)</t>
  </si>
  <si>
    <t>Minsk</t>
  </si>
  <si>
    <t>Belgium (Euro)</t>
  </si>
  <si>
    <t>Belize (Belize Dollar)</t>
  </si>
  <si>
    <t>Belize City</t>
  </si>
  <si>
    <t>Benin (CFA Franc)</t>
  </si>
  <si>
    <t>Cotonou</t>
  </si>
  <si>
    <t>Bhutan (Bhutan Ngultrum)</t>
  </si>
  <si>
    <t>Thimphu</t>
  </si>
  <si>
    <t>Bolivia (Boliviano)</t>
  </si>
  <si>
    <t>La Paz</t>
  </si>
  <si>
    <t>Cochabamba</t>
  </si>
  <si>
    <t>Santa Cruz</t>
  </si>
  <si>
    <t>Bosnia and Herzegovina (Convertible Mark)</t>
  </si>
  <si>
    <t>Sarajevo</t>
  </si>
  <si>
    <t>Botswana (Botswana Pula)</t>
  </si>
  <si>
    <t>Brazil (Brazilian Real)</t>
  </si>
  <si>
    <t>Brasilia</t>
  </si>
  <si>
    <t>Rio De Janeiro</t>
  </si>
  <si>
    <t>Sao Paulo</t>
  </si>
  <si>
    <t>British Virgin Islands (US Dollar)</t>
  </si>
  <si>
    <t>Brunei (Brunei Dollar)</t>
  </si>
  <si>
    <t>Bulgaria (New Lev)</t>
  </si>
  <si>
    <t>Sofia</t>
  </si>
  <si>
    <t>Burkina Faso (CFA Franc)</t>
  </si>
  <si>
    <t>Ouagadougou</t>
  </si>
  <si>
    <t>Bobo-Dioulasso</t>
  </si>
  <si>
    <t>Burundi (Burundi Franc)</t>
  </si>
  <si>
    <t>Bujumbura</t>
  </si>
  <si>
    <t>Cambodia (Cambodian Riel)</t>
  </si>
  <si>
    <t>Phnom Penh</t>
  </si>
  <si>
    <t>Siem Reap</t>
  </si>
  <si>
    <t>Cameroon (CFA Franc)</t>
  </si>
  <si>
    <t>Yaounde</t>
  </si>
  <si>
    <t>Canada (Canadian Dollar)</t>
  </si>
  <si>
    <t>Ottawa</t>
  </si>
  <si>
    <t>Montreal</t>
  </si>
  <si>
    <t>Toronto</t>
  </si>
  <si>
    <t>Vancouver</t>
  </si>
  <si>
    <t>Cape Verde (CV Escudo)</t>
  </si>
  <si>
    <t>Praia</t>
  </si>
  <si>
    <t>Cayman Islands (CaymanI. Dollar)</t>
  </si>
  <si>
    <t>Central African Rep. (CFA Franc)</t>
  </si>
  <si>
    <t>Bangui</t>
  </si>
  <si>
    <t>Chad (CFA Franc)</t>
  </si>
  <si>
    <t>Chile (Chilean Peso)</t>
  </si>
  <si>
    <t>Santiago</t>
  </si>
  <si>
    <t>China (Renminbi)</t>
  </si>
  <si>
    <t>Beijing</t>
  </si>
  <si>
    <t>China, Hong Kong SAR (HongKong Dollar)</t>
  </si>
  <si>
    <t>Hong Kong</t>
  </si>
  <si>
    <t>Colombia (Colombian Peso)</t>
  </si>
  <si>
    <t>Bogota</t>
  </si>
  <si>
    <t>Cali</t>
  </si>
  <si>
    <t>Cartagena</t>
  </si>
  <si>
    <t>Medellin</t>
  </si>
  <si>
    <t>Santa Marta</t>
  </si>
  <si>
    <t>Comoros (Comoros Franc)</t>
  </si>
  <si>
    <t>Moroni</t>
  </si>
  <si>
    <t>Congo (CFA Franc)</t>
  </si>
  <si>
    <t>Brazzaville</t>
  </si>
  <si>
    <t>Congo, Dem. Rep. (Franc Congolais)</t>
  </si>
  <si>
    <t>Kinshasa</t>
  </si>
  <si>
    <t>Cook Islands (NZE Dollar)</t>
  </si>
  <si>
    <t>Rarotonga</t>
  </si>
  <si>
    <t>Costa Rica (COS Colon)</t>
  </si>
  <si>
    <t>San Jose</t>
  </si>
  <si>
    <t>Cote d Ivoire (CFA Franc)</t>
  </si>
  <si>
    <t>Abidjan</t>
  </si>
  <si>
    <t>Croatia, Republic of (Kuna)</t>
  </si>
  <si>
    <t>Zagreb</t>
  </si>
  <si>
    <t>Cuba (Cuban Peso)</t>
  </si>
  <si>
    <t>Havana</t>
  </si>
  <si>
    <t>Varadero</t>
  </si>
  <si>
    <t>Nicosia</t>
  </si>
  <si>
    <t>Czech Republic (Czech Koruna)</t>
  </si>
  <si>
    <t>Prague</t>
  </si>
  <si>
    <t>Denmark (Danish Krone)</t>
  </si>
  <si>
    <t>Djibouti (Djibouti Francs)</t>
  </si>
  <si>
    <t>Djibouti</t>
  </si>
  <si>
    <t>Dominica (E.C. Dollar)</t>
  </si>
  <si>
    <t>Dominican Republic (Dominican Peso)</t>
  </si>
  <si>
    <t>Santo Domingo</t>
  </si>
  <si>
    <t>Ecuador (US Dollar)</t>
  </si>
  <si>
    <t>Quito</t>
  </si>
  <si>
    <t>Guayaquil</t>
  </si>
  <si>
    <t>Egypt (Egyptian Pound)</t>
  </si>
  <si>
    <t>El Salvador (ELS Colon)</t>
  </si>
  <si>
    <t>San Salvador</t>
  </si>
  <si>
    <t>Equatorial Guinea (CFA Franc)</t>
  </si>
  <si>
    <t>Malabo</t>
  </si>
  <si>
    <t>Eritrea (Nafka)</t>
  </si>
  <si>
    <t>Asmara</t>
  </si>
  <si>
    <t>Estonia (Kroon(i))</t>
  </si>
  <si>
    <t>Ethiopia (Ethiopian Birr)</t>
  </si>
  <si>
    <t>Addis Ababa</t>
  </si>
  <si>
    <t>Fiji (Fiji Dollar)</t>
  </si>
  <si>
    <t>Suva</t>
  </si>
  <si>
    <t>Finland (Euro)</t>
  </si>
  <si>
    <t>Helsinki</t>
  </si>
  <si>
    <t>France (Euro)</t>
  </si>
  <si>
    <t>Paris</t>
  </si>
  <si>
    <t>Gabon (CFA Franc)</t>
  </si>
  <si>
    <t>Libreville</t>
  </si>
  <si>
    <t>Gambia (Gambian Dalasi)</t>
  </si>
  <si>
    <t>Banjul</t>
  </si>
  <si>
    <t>Georgia, Republic of (Georgian Lari)</t>
  </si>
  <si>
    <t>Tbilisi</t>
  </si>
  <si>
    <t>Germany (Euro)</t>
  </si>
  <si>
    <t>Berlin</t>
  </si>
  <si>
    <t>Bonn</t>
  </si>
  <si>
    <t>Hamburg</t>
  </si>
  <si>
    <t>Accra</t>
  </si>
  <si>
    <t>Greece (Euro)</t>
  </si>
  <si>
    <t>Athens</t>
  </si>
  <si>
    <t>Grenada (E.C. Dollar)</t>
  </si>
  <si>
    <t>Guam (US Dollar)</t>
  </si>
  <si>
    <t>Guatemala (Quetzal(es))</t>
  </si>
  <si>
    <t>Guatemala City</t>
  </si>
  <si>
    <t>Guinea (Guinean Franc)</t>
  </si>
  <si>
    <t>Conakry</t>
  </si>
  <si>
    <t>Guinea Bissau (CFA Franc)</t>
  </si>
  <si>
    <t>Bissau</t>
  </si>
  <si>
    <t>Guyana (Guyana Dollar)</t>
  </si>
  <si>
    <t>Georgetown</t>
  </si>
  <si>
    <t>Haiti (Gourde)</t>
  </si>
  <si>
    <t>Port-Au-Prince</t>
  </si>
  <si>
    <t>Honduras (Lempira)</t>
  </si>
  <si>
    <t>Tegucigalpa</t>
  </si>
  <si>
    <t>Roatan</t>
  </si>
  <si>
    <t>Hungary (Forint)</t>
  </si>
  <si>
    <t>Iceland (Iceland Krona)</t>
  </si>
  <si>
    <t>India (Indian Rupee)</t>
  </si>
  <si>
    <t>Indonesia (Rupiah)</t>
  </si>
  <si>
    <t>Jakarta</t>
  </si>
  <si>
    <t>Iran (Iranian Rial)</t>
  </si>
  <si>
    <t>Iraq (Iraqi Dinar)</t>
  </si>
  <si>
    <t>Baghdad</t>
  </si>
  <si>
    <t>Ireland (Euro)</t>
  </si>
  <si>
    <t>Israel (Shekel)</t>
  </si>
  <si>
    <t>Tel Aviv</t>
  </si>
  <si>
    <t>Jerusalem</t>
  </si>
  <si>
    <t>Italy (Euro)</t>
  </si>
  <si>
    <t>Rome</t>
  </si>
  <si>
    <t>Florence</t>
  </si>
  <si>
    <t>Milan</t>
  </si>
  <si>
    <t>Jamaica (Jamaican Dollar)</t>
  </si>
  <si>
    <t>Kingston</t>
  </si>
  <si>
    <t>Japan (Yen)</t>
  </si>
  <si>
    <t>Tokyo</t>
  </si>
  <si>
    <t>Kyoto</t>
  </si>
  <si>
    <t>Jordan (Jordanian Dinar)</t>
  </si>
  <si>
    <t>Amman</t>
  </si>
  <si>
    <t>Kazakhstan (Tenge)</t>
  </si>
  <si>
    <t>Kenya (Kenyan Shilling)</t>
  </si>
  <si>
    <t>Nairobi</t>
  </si>
  <si>
    <t>Mombasa</t>
  </si>
  <si>
    <t>Kiribati (AUL Dollar)</t>
  </si>
  <si>
    <t>Christmas Island</t>
  </si>
  <si>
    <t>Korea, Dem. Peo. of (N. Korean Won)</t>
  </si>
  <si>
    <t>Pyongyang</t>
  </si>
  <si>
    <t>Korea, Republic of (S. Korean Won)</t>
  </si>
  <si>
    <t>Seoul</t>
  </si>
  <si>
    <t>Changwon</t>
  </si>
  <si>
    <t>Kuwait (Kuwaiti Dinar)</t>
  </si>
  <si>
    <t>Kyrgyzstan (Som)</t>
  </si>
  <si>
    <t>Bishkek</t>
  </si>
  <si>
    <t>Lao Peo. Dem. Rep. (Kip)</t>
  </si>
  <si>
    <t>Vientiane</t>
  </si>
  <si>
    <t>Riga</t>
  </si>
  <si>
    <t>Lebanon (Lebanese Pound)</t>
  </si>
  <si>
    <t>Tripoli</t>
  </si>
  <si>
    <t>Lesotho (Loti)</t>
  </si>
  <si>
    <t>Maseru</t>
  </si>
  <si>
    <t>Liberia (Liberian Dollar)</t>
  </si>
  <si>
    <t>Monrovia</t>
  </si>
  <si>
    <t>Lithuania (Lithuania Litas)</t>
  </si>
  <si>
    <t>Vilnius</t>
  </si>
  <si>
    <t>Luxembourg (Euro)</t>
  </si>
  <si>
    <t>Skopje</t>
  </si>
  <si>
    <t>Madagascar (Ariary (New Madagascar Franc))</t>
  </si>
  <si>
    <t>Antananarivo</t>
  </si>
  <si>
    <t>Malawi (Malawi Kwacha)</t>
  </si>
  <si>
    <t>Lilongwe</t>
  </si>
  <si>
    <t>Malaysia (Ringgit)</t>
  </si>
  <si>
    <t>Kuala Lumpur</t>
  </si>
  <si>
    <t>Kota Kinabalu (Sabah)</t>
  </si>
  <si>
    <t>Maldives (Rufiyaa)</t>
  </si>
  <si>
    <t>Male</t>
  </si>
  <si>
    <t>Mali (CFA Franc)</t>
  </si>
  <si>
    <t>Bamako</t>
  </si>
  <si>
    <t>Marshall Islands (US Dollar)</t>
  </si>
  <si>
    <t>Majuro</t>
  </si>
  <si>
    <t>Mauritania (Ouguiya)</t>
  </si>
  <si>
    <t>Nouakchott</t>
  </si>
  <si>
    <t>Mauritius (Mauritius Rupee)</t>
  </si>
  <si>
    <t>Port Louis/Mauritius</t>
  </si>
  <si>
    <t>Mexico (Mexican Peso)</t>
  </si>
  <si>
    <t>Mexico City</t>
  </si>
  <si>
    <t>Micronesia, Fed States Of (US Dollar)</t>
  </si>
  <si>
    <t>Kosrae</t>
  </si>
  <si>
    <t>Moldova (Moldovan Leu)</t>
  </si>
  <si>
    <t>Monaco (Euro)</t>
  </si>
  <si>
    <t>Mongolia (Mongo. Tugrik)</t>
  </si>
  <si>
    <t>Montserrat (E.C. Dollar)</t>
  </si>
  <si>
    <t>Morocco (Morocco Dirham)</t>
  </si>
  <si>
    <t>Rabat</t>
  </si>
  <si>
    <t>Mozambique (Metical)</t>
  </si>
  <si>
    <t>Maputo</t>
  </si>
  <si>
    <t>Beira</t>
  </si>
  <si>
    <t>Myanmar (Myanmar Kyat)</t>
  </si>
  <si>
    <t>Yangon</t>
  </si>
  <si>
    <t>Nyaungoo-Bagan</t>
  </si>
  <si>
    <t>Namibia (Namibia Dollar)</t>
  </si>
  <si>
    <t>Windhoek</t>
  </si>
  <si>
    <t>Nauru (AUL Dollar)</t>
  </si>
  <si>
    <t>Nepal (Nepalese Rupee)</t>
  </si>
  <si>
    <t>Kathmandu</t>
  </si>
  <si>
    <t>Netherlands (Euro)</t>
  </si>
  <si>
    <t>New Zealand (NZE Dollar)</t>
  </si>
  <si>
    <t>Nicaragua (Cordoba Oro)</t>
  </si>
  <si>
    <t>Managua</t>
  </si>
  <si>
    <t>Niger (CFA Franc)</t>
  </si>
  <si>
    <t>Niamey</t>
  </si>
  <si>
    <t>Nigeria (Naira)</t>
  </si>
  <si>
    <t>Abuja</t>
  </si>
  <si>
    <t>Niue (NZE Dollar)</t>
  </si>
  <si>
    <t>Norway (Norwegian Krone)</t>
  </si>
  <si>
    <t>Pakistan (Pakistani Rupee)</t>
  </si>
  <si>
    <t>Palau (US Dollar)</t>
  </si>
  <si>
    <t>Panama (Balboa)</t>
  </si>
  <si>
    <t>Panama City</t>
  </si>
  <si>
    <t>Papua New Guinea (Kina)</t>
  </si>
  <si>
    <t>Port Moresby</t>
  </si>
  <si>
    <t>Peru (Nuevo Sol)</t>
  </si>
  <si>
    <t>Lima</t>
  </si>
  <si>
    <t>Cuzco</t>
  </si>
  <si>
    <t>Philippines (Philippine Peso)</t>
  </si>
  <si>
    <t>Poland (Poland Zloty)</t>
  </si>
  <si>
    <t>Warsaw</t>
  </si>
  <si>
    <t>Portugal (Euro)</t>
  </si>
  <si>
    <t>Puerto Rico (US Dollar)</t>
  </si>
  <si>
    <t>Qatar (Qatari Rial)</t>
  </si>
  <si>
    <t>Romania (Leu (New))</t>
  </si>
  <si>
    <t>Bucharest</t>
  </si>
  <si>
    <t>Russian Federation (Russian Rouble)</t>
  </si>
  <si>
    <t>Rwanda (Rwanda Franc)</t>
  </si>
  <si>
    <t>Kigali</t>
  </si>
  <si>
    <t>Samoa (Tala)</t>
  </si>
  <si>
    <t>Sao Tome and Principe (Dobra)</t>
  </si>
  <si>
    <t>Sao Tome</t>
  </si>
  <si>
    <t>Saudi Arabia (Saudi Riyal)</t>
  </si>
  <si>
    <t>Riyadh</t>
  </si>
  <si>
    <t>Jeddah</t>
  </si>
  <si>
    <t>Senegal (CFA Franc)</t>
  </si>
  <si>
    <t>Dakar</t>
  </si>
  <si>
    <t>Belgrade</t>
  </si>
  <si>
    <t>Podgorica</t>
  </si>
  <si>
    <t>Sierra Leone (Leone)</t>
  </si>
  <si>
    <t>Freetown</t>
  </si>
  <si>
    <t>Singapore (SIN Dollar)</t>
  </si>
  <si>
    <t>Bratislava</t>
  </si>
  <si>
    <t>South Africa (Rand)</t>
  </si>
  <si>
    <t>Pretoria</t>
  </si>
  <si>
    <t>Spain (Euro)</t>
  </si>
  <si>
    <t>Madrid</t>
  </si>
  <si>
    <t>Barcelona</t>
  </si>
  <si>
    <t>Sri Lanka (Sri Lanka Rupee)</t>
  </si>
  <si>
    <t>Colombo</t>
  </si>
  <si>
    <t>St. Kitts and Nevis (E.C. Dollar)</t>
  </si>
  <si>
    <t>St. Lucia (E.C. Dollar)</t>
  </si>
  <si>
    <t>St.Vincent-Grenadines (E.C. Dollar)</t>
  </si>
  <si>
    <t>Khartoum</t>
  </si>
  <si>
    <t>Port Sudan</t>
  </si>
  <si>
    <t>Suriname (Surinamese Dollar)</t>
  </si>
  <si>
    <t>Mbabane</t>
  </si>
  <si>
    <t>Sweden (Swedish Krona)</t>
  </si>
  <si>
    <t>Switzerland (Swiss Franc)</t>
  </si>
  <si>
    <t>Syrian Arab Republic (Syrian Pound)</t>
  </si>
  <si>
    <t>Damascus</t>
  </si>
  <si>
    <t>Thailand (Thai Baht)</t>
  </si>
  <si>
    <t>Bangkok</t>
  </si>
  <si>
    <t>Timor-Leste (US Dollar)</t>
  </si>
  <si>
    <t>Dili</t>
  </si>
  <si>
    <t>Togo (CFA Franc)</t>
  </si>
  <si>
    <t>Lome</t>
  </si>
  <si>
    <t>Tokelau (NZE Dollar)</t>
  </si>
  <si>
    <t>Tonga (Pa'anga)</t>
  </si>
  <si>
    <t>Nuku'Alofa</t>
  </si>
  <si>
    <t>Vava'u</t>
  </si>
  <si>
    <t>Trinidad and Tobago (TT Dollar)</t>
  </si>
  <si>
    <t>Tobago (15 Apr.-15 Dec.)</t>
  </si>
  <si>
    <t>Tobago (16 Dec.-14 Apr.)</t>
  </si>
  <si>
    <t>Tunisia (Tunisian Dinar)</t>
  </si>
  <si>
    <t>Tunis</t>
  </si>
  <si>
    <t>Turkey (New Turkish Lira)</t>
  </si>
  <si>
    <t>Ankara</t>
  </si>
  <si>
    <t>Turkmenistan (Manat)</t>
  </si>
  <si>
    <t>Turks &amp; Caicos Islands (US Dollar)</t>
  </si>
  <si>
    <t>Tuvalu (AUL Dollar)</t>
  </si>
  <si>
    <t>Uganda (Uganda Shilling)</t>
  </si>
  <si>
    <t>Kampala</t>
  </si>
  <si>
    <t>Ukraine (Hryvnia)</t>
  </si>
  <si>
    <t>United Arab Emirates (U.A.E. Dirham)</t>
  </si>
  <si>
    <t>Abu Dhabi</t>
  </si>
  <si>
    <t>Dubai</t>
  </si>
  <si>
    <t>United Kingdom (Pound Sterling)</t>
  </si>
  <si>
    <t>London</t>
  </si>
  <si>
    <t>Uruguay (Peso Uruguayo)</t>
  </si>
  <si>
    <t>Montevideo</t>
  </si>
  <si>
    <t>USA (US Dollar)</t>
  </si>
  <si>
    <t>Washington D.C.</t>
  </si>
  <si>
    <t>Boston</t>
  </si>
  <si>
    <t>Chicago</t>
  </si>
  <si>
    <t>Los Angeles</t>
  </si>
  <si>
    <t>Miami</t>
  </si>
  <si>
    <t>Philadelphia</t>
  </si>
  <si>
    <t>San Francisco</t>
  </si>
  <si>
    <t>Caracas</t>
  </si>
  <si>
    <t>Vietnam (VietNam Dong)</t>
  </si>
  <si>
    <t>Hanoi</t>
  </si>
  <si>
    <t>Virgin Islands (U.S.A) (US Dollar)</t>
  </si>
  <si>
    <t>West Bank (Shekel)</t>
  </si>
  <si>
    <t>Jericho Area</t>
  </si>
  <si>
    <t>Yemen, Republic of (Yemeni Rial)</t>
  </si>
  <si>
    <t>Sana'a</t>
  </si>
  <si>
    <t>Zambia (Zambian Kwacha)</t>
  </si>
  <si>
    <t>Lusaka</t>
  </si>
  <si>
    <t>Zimbabwe (Zimbabwe Dollar)</t>
  </si>
  <si>
    <t>Harare</t>
  </si>
  <si>
    <t>Recife</t>
  </si>
  <si>
    <t>Cairo</t>
  </si>
  <si>
    <t xml:space="preserve">Tehran </t>
  </si>
  <si>
    <t>Serbia (Dinar)</t>
  </si>
  <si>
    <t>Isla de Margarita</t>
  </si>
  <si>
    <t>La Guaira</t>
  </si>
  <si>
    <t>Azerbaijan ((nex) Azerbaijan Manat)</t>
  </si>
  <si>
    <t>Chittagong (Agrabad and Peninsula)</t>
  </si>
  <si>
    <t>China, Macau (Pataca)</t>
  </si>
  <si>
    <t>San Andres</t>
  </si>
  <si>
    <t>Ghana (New Cedi)</t>
  </si>
  <si>
    <t>Kuwait City</t>
  </si>
  <si>
    <t>Montenegro (Euro)</t>
  </si>
  <si>
    <t>Metro Manila</t>
  </si>
  <si>
    <t>Doha</t>
  </si>
  <si>
    <t>Slovenia, Republic of (Euro)</t>
  </si>
  <si>
    <t>Sudan (Sudanese Pound)</t>
  </si>
  <si>
    <t xml:space="preserve">Juba </t>
  </si>
  <si>
    <t xml:space="preserve">Stockholm </t>
  </si>
  <si>
    <t xml:space="preserve">Grand Turk </t>
  </si>
  <si>
    <t>Venezuela (Bolivar Fuerte)</t>
  </si>
  <si>
    <t>Hoi An City</t>
  </si>
  <si>
    <t>Manama</t>
  </si>
  <si>
    <t>Malta (Euro)</t>
  </si>
  <si>
    <t>Moscow</t>
  </si>
  <si>
    <t>St. Petersburg</t>
  </si>
  <si>
    <t>Seychelles (SEY Rupee)</t>
  </si>
  <si>
    <t>Solomon Islands (SOI Dollar)</t>
  </si>
  <si>
    <t>Honiara</t>
  </si>
  <si>
    <t>Somalia (Somali Shilling)</t>
  </si>
  <si>
    <t>Paramaribo</t>
  </si>
  <si>
    <t>Tajikistan (Tajik Somoni)</t>
  </si>
  <si>
    <t>Dushanbe</t>
  </si>
  <si>
    <t>Tanzania, United Rep. Of (Schilling)</t>
  </si>
  <si>
    <t>Dar es Salaam</t>
  </si>
  <si>
    <t>Ashgabat</t>
  </si>
  <si>
    <t>Uzbekistan (Uzbekistan Sum)</t>
  </si>
  <si>
    <t>Tashkent</t>
  </si>
  <si>
    <t>Vannuatu (Vatu)</t>
  </si>
  <si>
    <t>Port Vila</t>
  </si>
  <si>
    <t>Burgas, Plovdiv, Stara Zagora, Varna</t>
  </si>
  <si>
    <t>Leribe</t>
  </si>
  <si>
    <t>Bermuda (Bermuda Dollar)</t>
  </si>
  <si>
    <t>Macau</t>
  </si>
  <si>
    <t>Libya (Libyan Dinar)</t>
  </si>
  <si>
    <t>Oman (Rial Omani)</t>
  </si>
  <si>
    <t xml:space="preserve">Muscat </t>
  </si>
  <si>
    <t>South Sudan, Republic of (Southern Sudanese Pound)</t>
  </si>
  <si>
    <t>* En los casos de refuerzo o complemento de viático se tomará como referencia la Tabla de víaticos  y asignar de la siguiente manera:                                                                                                                                                                                                           1) Si no dispone de ningún tipo de financiación, se le asignarán los pasajes, el viático de acuerdo a la tabla aprobada en el presente Decreto y la matriculación correspondiente;
2) Si dispone de pasajes y alojamiento, el treinta por ciento (30%) de la tabla de viáticos aprobada en el presente Decreto; 
3) Si tiene cubierto los pasajes y la alimentación, el setenta por ciento (70%) de la tabla de viáticos aprobada en el presente Decreto;
4) Si dispone de los pasajes, alojamiento y alimentación, el veinte por ciento (20%) de la tabla de viáticos aprobada en el presente Decreto; 
5) Si dispone de los pasajes, el viático de acuerdo a la tabla aprobada en el presente Decreto.</t>
  </si>
  <si>
    <t>Cualquier Ciudad</t>
  </si>
  <si>
    <t>Cualquier Ciudad (15 Dic. - 14 Abr.)</t>
  </si>
  <si>
    <t>Cualquier Ciudad (15 Abr. - 14 Dic.)</t>
  </si>
  <si>
    <t>Cualquier Ciudad (15 Abr. - 15 Dic.)</t>
  </si>
  <si>
    <t>Cualquier Ciudad (16 Dic. - 14 Abr.)</t>
  </si>
  <si>
    <t>Cualquier Ciudad (16 Abr. - 15 Dic.)</t>
  </si>
  <si>
    <t>Cualquier Ciudad (16 Dic. - 15 Abr.)</t>
  </si>
  <si>
    <t>Cualquier Ciudad (15 Mar. - 30 Nov.)</t>
  </si>
  <si>
    <t>Cualquier Ciudad (01 Dic. - 14 Mar.)</t>
  </si>
  <si>
    <t>Cualquier Ciudad (15 Dic. - 15 Abr.)</t>
  </si>
  <si>
    <t>Cualquier Ciudad (16 Abr. -14 Dic.)</t>
  </si>
  <si>
    <t>Cualquier Ciudad (1 May - 30 Nov.)</t>
  </si>
  <si>
    <t>Cualquier Ciudad (1 Dic. - 30 Abr.)</t>
  </si>
  <si>
    <t>Cualquier Ciudad (15 Dic.-15 Abr.)</t>
  </si>
  <si>
    <t>Cualquier Ciudad (16 Abr.-14 Dic.)</t>
  </si>
  <si>
    <t>Cualquier Ciudad (May - Sept)</t>
  </si>
  <si>
    <t>Cualquier Ciudad (Oct.- Abr.)</t>
  </si>
  <si>
    <t>Cualquier Ciudad (20 Dic. - 30 Abr.)</t>
  </si>
  <si>
    <t>Cualquier Ciudad (1 May - 20 Dic.)</t>
  </si>
  <si>
    <t>Cualquier Ciudad (15 Dic - 14 Abr.)</t>
  </si>
  <si>
    <t>Cualquier Ciudad (1 May -14 Dic.)</t>
  </si>
  <si>
    <t>Cualquier Ciudad (15 Dic. - 30 Abr.)</t>
  </si>
  <si>
    <t>New Delhi (Abr - Ago)</t>
  </si>
  <si>
    <t>New Delhi (Sept - Mar)</t>
  </si>
  <si>
    <t>Punta Del Este  (Dic-Mar)</t>
  </si>
  <si>
    <t>Punta Del Este (Abr-Nov)</t>
  </si>
  <si>
    <t>Durres (Adriatic)</t>
  </si>
  <si>
    <t>Gibraltar (Gibraltar Pound)</t>
  </si>
  <si>
    <t>Beirut (Movenpick) 1 january - 14 june</t>
  </si>
  <si>
    <t>Beirut (Movenpick) 15 june - 31 december</t>
  </si>
  <si>
    <t>Paraguay (Guarani)</t>
  </si>
  <si>
    <t>Asunción</t>
  </si>
  <si>
    <t>Chengdu</t>
  </si>
  <si>
    <t>Shanghai</t>
  </si>
  <si>
    <t>Xiamen</t>
  </si>
  <si>
    <t>Goma</t>
  </si>
  <si>
    <t>Mogadishu</t>
  </si>
  <si>
    <t>Phuket</t>
  </si>
  <si>
    <t>Entebbe</t>
  </si>
  <si>
    <t>Karlovy Vary</t>
  </si>
  <si>
    <t>Cualquier Ciudad (1 Abr. - 30 Nov.)</t>
  </si>
  <si>
    <t>Cualquier Ciudad (1 Dic. - 31 Mar.)</t>
  </si>
  <si>
    <t>Cyprus (Euro)</t>
  </si>
  <si>
    <t>Curacao (N.A. Gulder)</t>
  </si>
  <si>
    <t>All Areas (15 April - 15 December)</t>
  </si>
  <si>
    <t>All Areas (16 December - 14 April)</t>
  </si>
  <si>
    <t>Almaty</t>
  </si>
  <si>
    <t>Chisinau</t>
  </si>
  <si>
    <t>Lisbon</t>
  </si>
  <si>
    <t>Saint Maarten (N.A. Gulder)</t>
  </si>
  <si>
    <t>Cualquier Ciudad (15 Abr.- 15 Dic.)</t>
  </si>
  <si>
    <t>Cualquier Ciudad (16 Dic - 14 Abr.)</t>
  </si>
  <si>
    <t>Latvia (Lativian Lats) Euro</t>
  </si>
  <si>
    <t>Western Sahara (Morocco Dirham)</t>
  </si>
  <si>
    <t>Laayoune</t>
  </si>
  <si>
    <t xml:space="preserve">Islamabad </t>
  </si>
  <si>
    <t>Apia, Upolu</t>
  </si>
  <si>
    <t xml:space="preserve">New York </t>
  </si>
  <si>
    <t>Bariloche</t>
  </si>
  <si>
    <t>Gaborone</t>
  </si>
  <si>
    <t>Mahe Victoria</t>
  </si>
  <si>
    <t>Cote des Arcadins</t>
  </si>
  <si>
    <t>Ulaanbaatar</t>
  </si>
  <si>
    <t>New Caledonia (CFP Franc)</t>
  </si>
  <si>
    <t>Campinas</t>
  </si>
  <si>
    <t>N'djamena</t>
  </si>
  <si>
    <t xml:space="preserve">Mumbai </t>
  </si>
  <si>
    <t>Odesa</t>
  </si>
  <si>
    <t>Kyiv</t>
  </si>
  <si>
    <t>Andorra (Euro)</t>
  </si>
  <si>
    <t>Fortaleza</t>
  </si>
  <si>
    <t>Eswarini (Lilangeni)</t>
  </si>
  <si>
    <t>Budapest</t>
  </si>
  <si>
    <t>Slovak Republic (Euro)</t>
  </si>
  <si>
    <t xml:space="preserve">Directores Generales y Directores, Asesores, Coordinadores y equivalentes en los OEE </t>
  </si>
  <si>
    <t>3=(1+10%)</t>
  </si>
  <si>
    <t>4=(1+20%)</t>
  </si>
  <si>
    <t xml:space="preserve">Jefes de Departamentos </t>
  </si>
  <si>
    <t xml:space="preserve">Viceministros y Gerentes Generales </t>
  </si>
  <si>
    <t>Nur-Sultan</t>
  </si>
  <si>
    <t>Auckland and Wellington</t>
  </si>
  <si>
    <t>The Republic of North Macedonia (Denar)</t>
  </si>
  <si>
    <t xml:space="preserve">Mendoza </t>
  </si>
  <si>
    <t>Neuquen</t>
  </si>
  <si>
    <t>2=(1+5%)</t>
  </si>
  <si>
    <t>5=(1+40%)</t>
  </si>
  <si>
    <t>Funcionarios</t>
  </si>
  <si>
    <t>PARA EL EXTERIOR DEL PAÍS</t>
  </si>
  <si>
    <t>ANEXO  B-03-02</t>
  </si>
  <si>
    <t>Pais</t>
  </si>
  <si>
    <t>TABLA DE VALORES DE VIÁTICOS</t>
  </si>
  <si>
    <t xml:space="preserve">Cualquier Ciudad </t>
  </si>
  <si>
    <t>Tabla complementaria</t>
  </si>
  <si>
    <t>Jerusalem (Shakel)</t>
  </si>
  <si>
    <t xml:space="preserve">Ministros de Poderes y Presidentes de Ent. Descentralizadas </t>
  </si>
  <si>
    <t>*En caso de que la ciudad de destino no se mencione expresamente dentro de la Tabla de Viáticos, se utilizará la tabla correspondiente a la ciudad más cercana o ciudad principal del país de destino.</t>
  </si>
  <si>
    <t xml:space="preserve">*Corresponderá otorgar viáticos hasta el 100 % más sobre la Tabla 1 ("Funcionarios") de Viáticos al Exterior para Presidente y Vicepresidente de los Poderes del Estado,  Senadores y  Diputados, calculado y asignado de acuerdo al costo real de traslado y estadia al momento y lugar de destino en el exterior.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</si>
</sst>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.##0,"/>
    <numFmt numFmtId="166" formatCode="_(* #,##0_);_(* \(#,##0\);_(* &quot;-&quot;??_);_(@_)"/>
  </numFmts>
  <fonts count="9" x14ac:knownFonts="1">
    <font>
      <sz val="10"/>
      <name val="Arial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9">
    <xf numFmtId="0" fontId="0" fillId="0" borderId="0"/>
    <xf numFmtId="165" fontId="1" fillId="0" borderId="0">
      <protection locked="0"/>
    </xf>
    <xf numFmtId="165" fontId="1" fillId="0" borderId="0">
      <protection locked="0"/>
    </xf>
    <xf numFmtId="165" fontId="2" fillId="0" borderId="0">
      <protection locked="0"/>
    </xf>
    <xf numFmtId="165" fontId="1" fillId="0" borderId="0">
      <protection locked="0"/>
    </xf>
    <xf numFmtId="165" fontId="1" fillId="0" borderId="0">
      <protection locked="0"/>
    </xf>
    <xf numFmtId="165" fontId="1" fillId="0" borderId="0">
      <protection locked="0"/>
    </xf>
    <xf numFmtId="165" fontId="2" fillId="0" borderId="0">
      <protection locked="0"/>
    </xf>
    <xf numFmtId="164" fontId="6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5" fillId="0" borderId="0" xfId="0" applyFont="1"/>
    <xf numFmtId="0" fontId="7" fillId="2" borderId="1" xfId="0" applyFont="1" applyFill="1" applyBorder="1" applyAlignment="1">
      <alignment vertical="center" wrapText="1"/>
    </xf>
    <xf numFmtId="0" fontId="8" fillId="2" borderId="3" xfId="0" applyFont="1" applyFill="1" applyBorder="1"/>
    <xf numFmtId="0" fontId="8" fillId="2" borderId="0" xfId="0" applyFont="1" applyFill="1" applyBorder="1"/>
    <xf numFmtId="0" fontId="3" fillId="2" borderId="5" xfId="0" applyFont="1" applyFill="1" applyBorder="1"/>
    <xf numFmtId="0" fontId="7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3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166" fontId="7" fillId="2" borderId="1" xfId="8" applyNumberFormat="1" applyFont="1" applyFill="1" applyBorder="1" applyAlignment="1">
      <alignment horizontal="center" vertical="center" wrapText="1"/>
    </xf>
    <xf numFmtId="166" fontId="7" fillId="2" borderId="1" xfId="8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6" fontId="8" fillId="2" borderId="1" xfId="8" applyNumberFormat="1" applyFont="1" applyFill="1" applyBorder="1" applyAlignment="1">
      <alignment vertical="center" wrapText="1"/>
    </xf>
    <xf numFmtId="0" fontId="5" fillId="2" borderId="5" xfId="0" applyFont="1" applyFill="1" applyBorder="1"/>
    <xf numFmtId="0" fontId="5" fillId="2" borderId="6" xfId="0" applyFont="1" applyFill="1" applyBorder="1"/>
    <xf numFmtId="0" fontId="8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2" borderId="2" xfId="0" applyFont="1" applyFill="1" applyBorder="1"/>
    <xf numFmtId="0" fontId="5" fillId="2" borderId="4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</cellXfs>
  <cellStyles count="9">
    <cellStyle name="F2" xfId="1" xr:uid="{00000000-0005-0000-0000-000000000000}"/>
    <cellStyle name="F3" xfId="2" xr:uid="{00000000-0005-0000-0000-000001000000}"/>
    <cellStyle name="F4" xfId="3" xr:uid="{00000000-0005-0000-0000-000002000000}"/>
    <cellStyle name="F5" xfId="4" xr:uid="{00000000-0005-0000-0000-000003000000}"/>
    <cellStyle name="F6" xfId="5" xr:uid="{00000000-0005-0000-0000-000004000000}"/>
    <cellStyle name="F7" xfId="6" xr:uid="{00000000-0005-0000-0000-000005000000}"/>
    <cellStyle name="F8" xfId="7" xr:uid="{00000000-0005-0000-0000-000006000000}"/>
    <cellStyle name="Millares" xfId="8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847725</xdr:colOff>
          <xdr:row>2</xdr:row>
          <xdr:rowOff>9525</xdr:rowOff>
        </xdr:from>
        <xdr:to>
          <xdr:col>5</xdr:col>
          <xdr:colOff>1790700</xdr:colOff>
          <xdr:row>6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arroj/AppData/Local/Microsoft/Windows/INetCache/Content.Outlook/CUA3U6K7/Mis%20documentos/A%20-%20PROYECTO%202004/Decreto%20Reglamentario%20Form.Ex%20PAC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nual de Contrataciones"/>
      <sheetName val="Entidades"/>
      <sheetName val="Clasificador"/>
    </sheetNames>
    <sheetDataSet>
      <sheetData sheetId="0" refreshError="1"/>
      <sheetData sheetId="1" refreshError="1">
        <row r="1">
          <cell r="C1" t="str">
            <v>11-1</v>
          </cell>
          <cell r="D1" t="str">
            <v>CONGRESO NACIONAL</v>
          </cell>
        </row>
        <row r="2">
          <cell r="C2" t="str">
            <v>11-2</v>
          </cell>
          <cell r="D2" t="str">
            <v>CAMARA DE SENADORES</v>
          </cell>
        </row>
        <row r="3">
          <cell r="C3" t="str">
            <v>11-3</v>
          </cell>
          <cell r="D3" t="str">
            <v>CAMARA DE DIPUTADOS</v>
          </cell>
        </row>
        <row r="4">
          <cell r="C4" t="str">
            <v>12-1</v>
          </cell>
          <cell r="D4" t="str">
            <v>PRESIDENCIA DE LA REPUBLICA</v>
          </cell>
        </row>
        <row r="5">
          <cell r="C5" t="str">
            <v>12-2</v>
          </cell>
          <cell r="D5" t="str">
            <v>VICEPRESIDENCIA DE LA REPUBLICA</v>
          </cell>
        </row>
        <row r="6">
          <cell r="C6" t="str">
            <v>12-3</v>
          </cell>
          <cell r="D6" t="str">
            <v>MINISTERIO DEL INTERIOR</v>
          </cell>
        </row>
        <row r="7">
          <cell r="C7" t="str">
            <v>12-4</v>
          </cell>
          <cell r="D7" t="str">
            <v>MINISTERIO DE RELACIONES EXTERIORES</v>
          </cell>
        </row>
        <row r="8">
          <cell r="C8" t="str">
            <v>12-5</v>
          </cell>
          <cell r="D8" t="str">
            <v>MINISTERIO DE DEFENSA NACIONAL</v>
          </cell>
        </row>
        <row r="9">
          <cell r="C9" t="str">
            <v>12-6</v>
          </cell>
          <cell r="D9" t="str">
            <v>MINISTERIO DE HACIENDA</v>
          </cell>
        </row>
        <row r="10">
          <cell r="C10" t="str">
            <v>12-7</v>
          </cell>
          <cell r="D10" t="str">
            <v>MINISTERIO DE EDUCACION Y CULTURA</v>
          </cell>
        </row>
        <row r="11">
          <cell r="C11" t="str">
            <v>12-8</v>
          </cell>
          <cell r="D11" t="str">
            <v>MINISTERIO DE SALUD PUBLICA Y BIENESTAR SOCIAL</v>
          </cell>
        </row>
        <row r="12">
          <cell r="C12" t="str">
            <v>12-9</v>
          </cell>
          <cell r="D12" t="str">
            <v>MINISTERIO DE JUSTICIA Y TRABAJO</v>
          </cell>
        </row>
        <row r="13">
          <cell r="C13" t="str">
            <v>12-10</v>
          </cell>
          <cell r="D13" t="str">
            <v>MINISTERIO DE AGRICULTURA Y GANADERIA</v>
          </cell>
        </row>
        <row r="14">
          <cell r="C14" t="str">
            <v>12-11</v>
          </cell>
          <cell r="D14" t="str">
            <v>MINISTERIO DE INDUSTRIA Y COMERCIO</v>
          </cell>
        </row>
        <row r="15">
          <cell r="C15" t="str">
            <v>12-13</v>
          </cell>
          <cell r="D15" t="str">
            <v>MINISTERIO DE OBRAS PUBLICAS Y COMUNICACIONES</v>
          </cell>
        </row>
        <row r="16">
          <cell r="C16" t="str">
            <v>13-1</v>
          </cell>
          <cell r="D16" t="str">
            <v>CORTE SUPREMA DE JUSTICIA</v>
          </cell>
        </row>
        <row r="17">
          <cell r="C17" t="str">
            <v>13-2</v>
          </cell>
          <cell r="D17" t="str">
            <v>JUSTICIA ELECTORAL</v>
          </cell>
        </row>
        <row r="18">
          <cell r="C18" t="str">
            <v>13-3</v>
          </cell>
          <cell r="D18" t="str">
            <v>MINISTERIO PUBLICO</v>
          </cell>
        </row>
        <row r="19">
          <cell r="C19" t="str">
            <v>13-4</v>
          </cell>
          <cell r="D19" t="str">
            <v>CONSEJO DE LA MAGISTRATURA</v>
          </cell>
        </row>
        <row r="20">
          <cell r="C20" t="str">
            <v>14-1</v>
          </cell>
          <cell r="D20" t="str">
            <v>CONTRALORIA GENERAL DE LA REPUBLICA</v>
          </cell>
        </row>
        <row r="21">
          <cell r="C21" t="str">
            <v>15-1</v>
          </cell>
          <cell r="D21" t="str">
            <v>DEFENSORIA DEL PUEBLO</v>
          </cell>
        </row>
        <row r="22">
          <cell r="C22" t="str">
            <v>16-1</v>
          </cell>
          <cell r="D22" t="str">
            <v>TESORO PUBLICO</v>
          </cell>
        </row>
        <row r="23">
          <cell r="C23" t="str">
            <v>17-1</v>
          </cell>
          <cell r="D23" t="str">
            <v>TESORO NACIONAL</v>
          </cell>
        </row>
        <row r="24">
          <cell r="C24" t="str">
            <v>21-1</v>
          </cell>
          <cell r="D24" t="str">
            <v>BANCO CENTRAL DEL PARAGUAY</v>
          </cell>
        </row>
        <row r="25">
          <cell r="C25" t="str">
            <v>22-1</v>
          </cell>
          <cell r="D25" t="str">
            <v>PRIMER DEPARTAMENTO CONCEPCION</v>
          </cell>
        </row>
        <row r="26">
          <cell r="C26" t="str">
            <v>22-2</v>
          </cell>
          <cell r="D26" t="str">
            <v>SEGUNDO DEPARTAMENTO SAN PEDRO</v>
          </cell>
        </row>
        <row r="27">
          <cell r="C27" t="str">
            <v>22-3</v>
          </cell>
          <cell r="D27" t="str">
            <v>TERCER DEPARTAMENTO CORDILLERA</v>
          </cell>
        </row>
        <row r="28">
          <cell r="C28" t="str">
            <v>22-4</v>
          </cell>
          <cell r="D28" t="str">
            <v>CUARTO DEPARTAMENTO GUAIRA</v>
          </cell>
        </row>
        <row r="29">
          <cell r="C29" t="str">
            <v>22-5</v>
          </cell>
          <cell r="D29" t="str">
            <v>QUINTO DEPARTAMENTO CAAGUAZU</v>
          </cell>
        </row>
        <row r="30">
          <cell r="C30" t="str">
            <v>22-6</v>
          </cell>
          <cell r="D30" t="str">
            <v>SEXTO DEPARTAMENTO CAAZAPA</v>
          </cell>
        </row>
        <row r="31">
          <cell r="C31" t="str">
            <v>22-7</v>
          </cell>
          <cell r="D31" t="str">
            <v>SEPTIMO DEPARTAMENTO ITAPUA</v>
          </cell>
        </row>
        <row r="32">
          <cell r="C32" t="str">
            <v>22-8</v>
          </cell>
          <cell r="D32" t="str">
            <v>OCTAVO DEPARTAMENTO MISIONES</v>
          </cell>
        </row>
        <row r="33">
          <cell r="C33" t="str">
            <v>22-9</v>
          </cell>
          <cell r="D33" t="str">
            <v>NOVENO DEPARTAMENTO PARAGUARI</v>
          </cell>
        </row>
        <row r="34">
          <cell r="C34" t="str">
            <v>22-10</v>
          </cell>
          <cell r="D34" t="str">
            <v>DECIMO DEPARTAMENTO ALTO PARANA</v>
          </cell>
        </row>
        <row r="35">
          <cell r="C35" t="str">
            <v>22-11</v>
          </cell>
          <cell r="D35" t="str">
            <v>UNDECIMO DEPARTAMENTO CENTRAL</v>
          </cell>
        </row>
        <row r="36">
          <cell r="C36" t="str">
            <v>22-12</v>
          </cell>
          <cell r="D36" t="str">
            <v>DUODECIMO DEPARTAMENTO ÑEEMBUCU</v>
          </cell>
        </row>
        <row r="37">
          <cell r="C37" t="str">
            <v>22-13</v>
          </cell>
          <cell r="D37" t="str">
            <v>DECIMOTERCER DEPARTAMENTO AMAMBAY</v>
          </cell>
        </row>
        <row r="38">
          <cell r="C38" t="str">
            <v>22-14</v>
          </cell>
          <cell r="D38" t="str">
            <v>DECIMOCUARTO DEPARTAMENTO CANINDEYU</v>
          </cell>
        </row>
        <row r="39">
          <cell r="C39" t="str">
            <v>22-15</v>
          </cell>
          <cell r="D39" t="str">
            <v>DECIMOQUINTO DEPARTAMENTO PDTE. HAYES</v>
          </cell>
        </row>
        <row r="40">
          <cell r="C40" t="str">
            <v>22-16</v>
          </cell>
          <cell r="D40" t="str">
            <v>DECIMOSEXTO DEPARTAMENTO ALTO PARAGUAY</v>
          </cell>
        </row>
        <row r="41">
          <cell r="C41" t="str">
            <v>22-17</v>
          </cell>
          <cell r="D41" t="str">
            <v>DECIMOSEPTIMO DEPARTAMENTO BOQUERON</v>
          </cell>
        </row>
        <row r="42">
          <cell r="C42" t="str">
            <v>23-1</v>
          </cell>
          <cell r="D42" t="str">
            <v>INSTITUTO NACIONAL DE TECNOLOGIA Y NORMALIZACION (INTN)</v>
          </cell>
        </row>
        <row r="43">
          <cell r="C43" t="str">
            <v>23-2</v>
          </cell>
          <cell r="D43" t="str">
            <v>CONSEJO NACIONAL DE LA VIVIENDA (CONAVI)</v>
          </cell>
        </row>
        <row r="44">
          <cell r="C44" t="str">
            <v>23-4</v>
          </cell>
          <cell r="D44" t="str">
            <v>DIRECCION DE BENEFICIENCIA NACIONAL (DIBEN)</v>
          </cell>
        </row>
        <row r="45">
          <cell r="C45" t="str">
            <v>23-5</v>
          </cell>
          <cell r="D45" t="str">
            <v>INSTITUTO DE BIENESTAR RURAL (IBR)</v>
          </cell>
        </row>
        <row r="46">
          <cell r="C46" t="str">
            <v>23-6</v>
          </cell>
          <cell r="D46" t="str">
            <v>INSTITUTO NACIONAL DEL INDIGENA (INDI)</v>
          </cell>
        </row>
        <row r="47">
          <cell r="C47" t="str">
            <v>23-7</v>
          </cell>
          <cell r="D47" t="str">
            <v>SERVICIO NACIONAL DE SALUD ANIMAL (SENACSA)</v>
          </cell>
        </row>
        <row r="48">
          <cell r="C48" t="str">
            <v>23-8</v>
          </cell>
          <cell r="D48" t="str">
            <v>FONDO NACIONAL DE CULTURA Y LAS ARTES (FONDEC)</v>
          </cell>
        </row>
        <row r="49">
          <cell r="C49" t="str">
            <v>23-9</v>
          </cell>
          <cell r="D49" t="str">
            <v>COMISION NACIONAL DE VALORES (CNV)</v>
          </cell>
        </row>
        <row r="50">
          <cell r="C50" t="str">
            <v>23-10</v>
          </cell>
          <cell r="D50" t="str">
            <v>COMISION NACIONAL DE TELECOMUNICACIONES (CONATEL)</v>
          </cell>
        </row>
        <row r="51">
          <cell r="C51" t="str">
            <v>23-11</v>
          </cell>
          <cell r="D51" t="str">
            <v>DIRECCION NACIONAL DE TRANSPORTE (DINATRAN)</v>
          </cell>
        </row>
        <row r="52">
          <cell r="C52" t="str">
            <v>23-12</v>
          </cell>
          <cell r="D52" t="str">
            <v>SECRETARIA DE TRANSPORTE DE AREA METROPOLITANA DE ASUNCION (SETAMA)</v>
          </cell>
        </row>
        <row r="53">
          <cell r="C53" t="str">
            <v>23-13</v>
          </cell>
          <cell r="D53" t="str">
            <v>ENTE REGULADOR DE SERVICIOS SANITARIOS (ERSSAN)</v>
          </cell>
        </row>
        <row r="54">
          <cell r="C54" t="str">
            <v>23-14</v>
          </cell>
          <cell r="D54" t="str">
            <v>INSTITUTO NACIONAL DE COOPERATIVISMO (INCOOP)</v>
          </cell>
        </row>
        <row r="55">
          <cell r="C55" t="str">
            <v>24-1</v>
          </cell>
          <cell r="D55" t="str">
            <v>INSTITUTO DE PREVISION SOCIAL (IPS)</v>
          </cell>
        </row>
        <row r="56">
          <cell r="C56" t="str">
            <v>24-2</v>
          </cell>
          <cell r="D56" t="str">
            <v>CAJA DE SEGURIDAD SOCIAL DE EMPLEADOS Y OBREROS FERROVIARIOS</v>
          </cell>
        </row>
        <row r="57">
          <cell r="C57" t="str">
            <v>24-3</v>
          </cell>
          <cell r="D57" t="str">
            <v>CAJA DE JUBILACIONES Y PENSIONES DEL PERSONAL DE LA ANDE</v>
          </cell>
        </row>
        <row r="58">
          <cell r="C58" t="str">
            <v>24-4</v>
          </cell>
          <cell r="D58" t="str">
            <v>CAJA DE JUBILACIONES Y PENSIONES DE EMPLEADOS BANCARIOS</v>
          </cell>
        </row>
        <row r="59">
          <cell r="C59" t="str">
            <v>24-5</v>
          </cell>
          <cell r="D59" t="str">
            <v>CAJA DE JUBILACIONES Y PENSIONES DEL PERSONAL MUNICIPAL</v>
          </cell>
        </row>
        <row r="60">
          <cell r="C60" t="str">
            <v>25-2</v>
          </cell>
          <cell r="D60" t="str">
            <v>ADMINISTRACION NACIONAL DE ELECTRICIDAD (ANDE)</v>
          </cell>
        </row>
        <row r="61">
          <cell r="C61" t="str">
            <v>25-4</v>
          </cell>
          <cell r="D61" t="str">
            <v>ADMINISTRACION NACIONAL DE NAVEGACION Y PUERTOS (ANNP)</v>
          </cell>
        </row>
        <row r="62">
          <cell r="C62" t="str">
            <v>25-5</v>
          </cell>
          <cell r="D62" t="str">
            <v>DIRECCION NACIONAL DE AERONAUTICA CIVIL (DINAC)</v>
          </cell>
        </row>
        <row r="63">
          <cell r="C63" t="str">
            <v>25-6</v>
          </cell>
          <cell r="D63" t="str">
            <v>PETROLEOS PARAGUAYOS (PETROPAR)</v>
          </cell>
        </row>
        <row r="64">
          <cell r="C64" t="str">
            <v>25-7</v>
          </cell>
          <cell r="D64" t="str">
            <v>INDUSTRIA NACIONAL DEL CEMENTO (INC)</v>
          </cell>
        </row>
        <row r="65">
          <cell r="C65" t="str">
            <v>25-8</v>
          </cell>
          <cell r="D65" t="str">
            <v>FERROCARRIL PDTE. CARLOS A. LOPEZ</v>
          </cell>
        </row>
        <row r="66">
          <cell r="C66" t="str">
            <v>27-1</v>
          </cell>
          <cell r="D66" t="str">
            <v>BANCO NACIONAL DE FOMENTO (BNF)</v>
          </cell>
        </row>
        <row r="67">
          <cell r="C67" t="str">
            <v>27-2</v>
          </cell>
          <cell r="D67" t="str">
            <v>BANCO NACIONAL DE AHORRO Y PRESTAMO PARA LA VIVIENDA (BNV)</v>
          </cell>
        </row>
        <row r="68">
          <cell r="C68" t="str">
            <v>27-3</v>
          </cell>
          <cell r="D68" t="str">
            <v>CREDITO AGRICOLA DE HABILITACION (CAH)</v>
          </cell>
        </row>
        <row r="69">
          <cell r="C69" t="str">
            <v>27-4</v>
          </cell>
          <cell r="D69" t="str">
            <v>FONDO GANADERO</v>
          </cell>
        </row>
        <row r="70">
          <cell r="C70" t="str">
            <v>27-5</v>
          </cell>
          <cell r="D70" t="str">
            <v>CAJA DE PRESTAMOS DEL MINISTERIO DE DEFENSA NACIONAL</v>
          </cell>
        </row>
        <row r="71">
          <cell r="C71" t="str">
            <v>27-6</v>
          </cell>
          <cell r="D71" t="str">
            <v>FONDO DE DESARROLLO CAMPENSINO</v>
          </cell>
        </row>
        <row r="72">
          <cell r="C72" t="str">
            <v>28-1</v>
          </cell>
          <cell r="D72" t="str">
            <v>UNIVERSIDAD NACIONAL DE ASUNCION</v>
          </cell>
        </row>
        <row r="73">
          <cell r="C73" t="str">
            <v>28-2</v>
          </cell>
          <cell r="D73" t="str">
            <v>UNIVERSIDAD NACIONAL DEL ESTE</v>
          </cell>
        </row>
        <row r="74">
          <cell r="C74" t="str">
            <v>28-3</v>
          </cell>
          <cell r="D74" t="str">
            <v>UNIVERSIDAD NACIONAL DEL PILAR</v>
          </cell>
        </row>
        <row r="75">
          <cell r="C75" t="str">
            <v>28-4</v>
          </cell>
          <cell r="D75" t="str">
            <v>UNIVERSIDAD NACIONAL DE ITAPUA</v>
          </cell>
        </row>
        <row r="82">
          <cell r="C82">
            <v>1</v>
          </cell>
          <cell r="D82" t="str">
            <v>LICITACION PUB. NACIONAL</v>
          </cell>
        </row>
        <row r="83">
          <cell r="C83">
            <v>2</v>
          </cell>
          <cell r="D83" t="str">
            <v>LICITACION PUB. INTERNAC.</v>
          </cell>
        </row>
        <row r="84">
          <cell r="C84">
            <v>3</v>
          </cell>
          <cell r="D84" t="str">
            <v>CONCURSO DE OFERTAS</v>
          </cell>
        </row>
        <row r="85">
          <cell r="C85">
            <v>4</v>
          </cell>
          <cell r="D85" t="str">
            <v>CONTRATACION DIRECTA</v>
          </cell>
        </row>
        <row r="86">
          <cell r="C86">
            <v>5</v>
          </cell>
          <cell r="D86" t="str">
            <v>CONTRAT.DIREC.POR EXCEPCION</v>
          </cell>
        </row>
        <row r="90">
          <cell r="C90">
            <v>1</v>
          </cell>
          <cell r="D90" t="str">
            <v>GUARANIES</v>
          </cell>
        </row>
        <row r="91">
          <cell r="C91">
            <v>2</v>
          </cell>
          <cell r="D91" t="str">
            <v>DOLARES</v>
          </cell>
        </row>
        <row r="92">
          <cell r="C92">
            <v>3</v>
          </cell>
          <cell r="D92" t="str">
            <v>OTROS</v>
          </cell>
        </row>
        <row r="94">
          <cell r="D94" t="str">
            <v>SI</v>
          </cell>
        </row>
        <row r="95">
          <cell r="D95" t="str">
            <v>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49"/>
  <sheetViews>
    <sheetView showGridLines="0" tabSelected="1" view="pageBreakPreview" zoomScale="90" zoomScaleNormal="90" zoomScaleSheetLayoutView="90" workbookViewId="0">
      <selection sqref="A1:XFD1048576"/>
    </sheetView>
  </sheetViews>
  <sheetFormatPr baseColWidth="10" defaultRowHeight="12.75" x14ac:dyDescent="0.2"/>
  <cols>
    <col min="1" max="1" width="22.7109375" style="2" customWidth="1"/>
    <col min="2" max="2" width="7.7109375" style="2" customWidth="1"/>
    <col min="3" max="3" width="27.7109375" style="2" customWidth="1"/>
    <col min="4" max="4" width="17.42578125" style="24" customWidth="1"/>
    <col min="5" max="5" width="18.28515625" style="2" customWidth="1"/>
    <col min="6" max="6" width="29.5703125" style="2" customWidth="1"/>
    <col min="7" max="7" width="20.7109375" style="2" customWidth="1"/>
    <col min="8" max="8" width="25.28515625" style="2" customWidth="1"/>
    <col min="9" max="9" width="8.42578125" style="2" customWidth="1"/>
    <col min="10" max="16384" width="11.42578125" style="2"/>
  </cols>
  <sheetData>
    <row r="1" spans="2:9" ht="36" customHeight="1" thickBot="1" x14ac:dyDescent="0.25">
      <c r="C1" s="24"/>
      <c r="E1" s="24"/>
      <c r="F1" s="24"/>
      <c r="G1" s="24"/>
      <c r="H1" s="24"/>
    </row>
    <row r="2" spans="2:9" ht="16.5" thickTop="1" x14ac:dyDescent="0.25">
      <c r="B2" s="25"/>
      <c r="C2" s="4"/>
      <c r="D2" s="4"/>
      <c r="E2" s="4"/>
      <c r="F2" s="4"/>
      <c r="G2" s="4"/>
      <c r="H2" s="4"/>
      <c r="I2" s="26"/>
    </row>
    <row r="3" spans="2:9" ht="15.75" x14ac:dyDescent="0.25">
      <c r="B3" s="15"/>
      <c r="C3" s="5"/>
      <c r="D3" s="5"/>
      <c r="E3" s="5"/>
      <c r="F3" s="5"/>
      <c r="G3" s="5"/>
      <c r="H3" s="5"/>
      <c r="I3" s="16"/>
    </row>
    <row r="4" spans="2:9" ht="15.75" x14ac:dyDescent="0.25">
      <c r="B4" s="15"/>
      <c r="C4" s="5"/>
      <c r="D4" s="5"/>
      <c r="E4" s="5"/>
      <c r="F4" s="5"/>
      <c r="G4" s="5"/>
      <c r="H4" s="5"/>
      <c r="I4" s="16"/>
    </row>
    <row r="5" spans="2:9" ht="15.75" x14ac:dyDescent="0.25">
      <c r="B5" s="15"/>
      <c r="C5" s="5"/>
      <c r="D5" s="5"/>
      <c r="E5" s="5"/>
      <c r="F5" s="5"/>
      <c r="G5" s="21" t="s">
        <v>493</v>
      </c>
      <c r="H5" s="21"/>
      <c r="I5" s="16"/>
    </row>
    <row r="6" spans="2:9" ht="15.75" x14ac:dyDescent="0.25">
      <c r="B6" s="15"/>
      <c r="C6" s="5"/>
      <c r="D6" s="5"/>
      <c r="E6" s="5"/>
      <c r="F6" s="5"/>
      <c r="G6" s="5"/>
      <c r="H6" s="5"/>
      <c r="I6" s="16"/>
    </row>
    <row r="7" spans="2:9" s="1" customFormat="1" ht="15.75" x14ac:dyDescent="0.25">
      <c r="B7" s="6"/>
      <c r="C7" s="7"/>
      <c r="D7" s="7"/>
      <c r="E7" s="7"/>
      <c r="F7" s="7"/>
      <c r="G7" s="5"/>
      <c r="H7" s="5"/>
      <c r="I7" s="8"/>
    </row>
    <row r="8" spans="2:9" s="1" customFormat="1" ht="15.75" customHeight="1" x14ac:dyDescent="0.25">
      <c r="B8" s="6"/>
      <c r="C8" s="22" t="s">
        <v>495</v>
      </c>
      <c r="D8" s="22"/>
      <c r="E8" s="22"/>
      <c r="F8" s="22"/>
      <c r="G8" s="22"/>
      <c r="H8" s="22"/>
      <c r="I8" s="9"/>
    </row>
    <row r="9" spans="2:9" s="1" customFormat="1" ht="13.5" customHeight="1" x14ac:dyDescent="0.25">
      <c r="B9" s="6"/>
      <c r="C9" s="22" t="s">
        <v>492</v>
      </c>
      <c r="D9" s="22"/>
      <c r="E9" s="22"/>
      <c r="F9" s="22"/>
      <c r="G9" s="22"/>
      <c r="H9" s="22"/>
      <c r="I9" s="9"/>
    </row>
    <row r="10" spans="2:9" s="1" customFormat="1" ht="13.5" customHeight="1" x14ac:dyDescent="0.25">
      <c r="B10" s="6"/>
      <c r="C10" s="23" t="s">
        <v>1</v>
      </c>
      <c r="D10" s="23"/>
      <c r="E10" s="23"/>
      <c r="F10" s="23"/>
      <c r="G10" s="23"/>
      <c r="H10" s="23"/>
      <c r="I10" s="9"/>
    </row>
    <row r="11" spans="2:9" ht="93" customHeight="1" x14ac:dyDescent="0.2">
      <c r="B11" s="15"/>
      <c r="C11" s="10" t="s">
        <v>494</v>
      </c>
      <c r="D11" s="10" t="s">
        <v>491</v>
      </c>
      <c r="E11" s="10" t="s">
        <v>482</v>
      </c>
      <c r="F11" s="11" t="s">
        <v>479</v>
      </c>
      <c r="G11" s="10" t="s">
        <v>483</v>
      </c>
      <c r="H11" s="10" t="s">
        <v>499</v>
      </c>
      <c r="I11" s="16"/>
    </row>
    <row r="12" spans="2:9" ht="13.5" customHeight="1" x14ac:dyDescent="0.2">
      <c r="B12" s="15"/>
      <c r="C12" s="3"/>
      <c r="D12" s="10">
        <v>1</v>
      </c>
      <c r="E12" s="10" t="s">
        <v>489</v>
      </c>
      <c r="F12" s="11" t="s">
        <v>480</v>
      </c>
      <c r="G12" s="10" t="s">
        <v>481</v>
      </c>
      <c r="H12" s="10" t="s">
        <v>490</v>
      </c>
      <c r="I12" s="16"/>
    </row>
    <row r="13" spans="2:9" ht="15.75" x14ac:dyDescent="0.2">
      <c r="B13" s="15"/>
      <c r="C13" s="3" t="s">
        <v>0</v>
      </c>
      <c r="D13" s="3"/>
      <c r="E13" s="12"/>
      <c r="F13" s="12"/>
      <c r="G13" s="12"/>
      <c r="H13" s="12"/>
      <c r="I13" s="16"/>
    </row>
    <row r="14" spans="2:9" ht="15.75" x14ac:dyDescent="0.2">
      <c r="B14" s="15"/>
      <c r="C14" s="13" t="s">
        <v>2</v>
      </c>
      <c r="D14" s="13">
        <v>163</v>
      </c>
      <c r="E14" s="14">
        <f>+D14+(D14*5%)</f>
        <v>171.15</v>
      </c>
      <c r="F14" s="14">
        <f>+D14+(D14*10%)</f>
        <v>179.3</v>
      </c>
      <c r="G14" s="14">
        <f>+D14+(D14*20%)</f>
        <v>195.6</v>
      </c>
      <c r="H14" s="14">
        <f>+D14+(D14*40%)</f>
        <v>228.2</v>
      </c>
      <c r="I14" s="16"/>
    </row>
    <row r="15" spans="2:9" ht="15.75" x14ac:dyDescent="0.2">
      <c r="B15" s="15"/>
      <c r="C15" s="3" t="s">
        <v>3</v>
      </c>
      <c r="D15" s="3"/>
      <c r="E15" s="3"/>
      <c r="F15" s="3"/>
      <c r="G15" s="3"/>
      <c r="H15" s="3"/>
      <c r="I15" s="16"/>
    </row>
    <row r="16" spans="2:9" ht="15.75" x14ac:dyDescent="0.2">
      <c r="B16" s="15"/>
      <c r="C16" s="13" t="s">
        <v>4</v>
      </c>
      <c r="D16" s="13">
        <v>134</v>
      </c>
      <c r="E16" s="14">
        <f t="shared" ref="E16:E76" si="0">+D16+(D16*5%)</f>
        <v>140.69999999999999</v>
      </c>
      <c r="F16" s="14">
        <f t="shared" ref="F16:F76" si="1">+D16+(D16*10%)</f>
        <v>147.4</v>
      </c>
      <c r="G16" s="14">
        <f t="shared" ref="G16:G76" si="2">+D16+(D16*20%)</f>
        <v>160.80000000000001</v>
      </c>
      <c r="H16" s="14">
        <f t="shared" ref="H16:H76" si="3">+D16+(D16*40%)</f>
        <v>187.6</v>
      </c>
      <c r="I16" s="16"/>
    </row>
    <row r="17" spans="2:9" ht="15.75" x14ac:dyDescent="0.2">
      <c r="B17" s="15"/>
      <c r="C17" s="13" t="s">
        <v>431</v>
      </c>
      <c r="D17" s="13">
        <v>165</v>
      </c>
      <c r="E17" s="14">
        <f t="shared" si="0"/>
        <v>173.25</v>
      </c>
      <c r="F17" s="14">
        <f t="shared" si="1"/>
        <v>181.5</v>
      </c>
      <c r="G17" s="14">
        <f t="shared" si="2"/>
        <v>198</v>
      </c>
      <c r="H17" s="14">
        <f t="shared" si="3"/>
        <v>231</v>
      </c>
      <c r="I17" s="16"/>
    </row>
    <row r="18" spans="2:9" ht="15.75" x14ac:dyDescent="0.2">
      <c r="B18" s="15"/>
      <c r="C18" s="3" t="s">
        <v>5</v>
      </c>
      <c r="D18" s="3"/>
      <c r="E18" s="3"/>
      <c r="F18" s="3"/>
      <c r="G18" s="3"/>
      <c r="H18" s="3"/>
      <c r="I18" s="16"/>
    </row>
    <row r="19" spans="2:9" ht="15.75" x14ac:dyDescent="0.2">
      <c r="B19" s="15"/>
      <c r="C19" s="13" t="s">
        <v>6</v>
      </c>
      <c r="D19" s="13">
        <v>190</v>
      </c>
      <c r="E19" s="14">
        <f t="shared" si="0"/>
        <v>199.5</v>
      </c>
      <c r="F19" s="14">
        <f t="shared" si="1"/>
        <v>209</v>
      </c>
      <c r="G19" s="14">
        <f t="shared" si="2"/>
        <v>228</v>
      </c>
      <c r="H19" s="14">
        <f t="shared" si="3"/>
        <v>266</v>
      </c>
      <c r="I19" s="16"/>
    </row>
    <row r="20" spans="2:9" ht="15.75" x14ac:dyDescent="0.2">
      <c r="B20" s="15"/>
      <c r="C20" s="3" t="s">
        <v>474</v>
      </c>
      <c r="D20" s="3"/>
      <c r="E20" s="3"/>
      <c r="F20" s="3"/>
      <c r="G20" s="3"/>
      <c r="H20" s="3"/>
      <c r="I20" s="16"/>
    </row>
    <row r="21" spans="2:9" ht="15.75" x14ac:dyDescent="0.2">
      <c r="B21" s="15"/>
      <c r="C21" s="13" t="s">
        <v>405</v>
      </c>
      <c r="D21" s="13">
        <v>174</v>
      </c>
      <c r="E21" s="14">
        <f t="shared" si="0"/>
        <v>182.7</v>
      </c>
      <c r="F21" s="14">
        <f t="shared" si="1"/>
        <v>191.4</v>
      </c>
      <c r="G21" s="14">
        <f t="shared" si="2"/>
        <v>208.8</v>
      </c>
      <c r="H21" s="14">
        <f t="shared" si="3"/>
        <v>243.60000000000002</v>
      </c>
      <c r="I21" s="16"/>
    </row>
    <row r="22" spans="2:9" ht="15.75" x14ac:dyDescent="0.2">
      <c r="B22" s="15"/>
      <c r="C22" s="3" t="s">
        <v>7</v>
      </c>
      <c r="D22" s="3"/>
      <c r="E22" s="3"/>
      <c r="F22" s="3"/>
      <c r="G22" s="3"/>
      <c r="H22" s="3"/>
      <c r="I22" s="16"/>
    </row>
    <row r="23" spans="2:9" ht="15.75" x14ac:dyDescent="0.2">
      <c r="B23" s="15"/>
      <c r="C23" s="13" t="s">
        <v>8</v>
      </c>
      <c r="D23" s="13">
        <v>230</v>
      </c>
      <c r="E23" s="14">
        <f t="shared" si="0"/>
        <v>241.5</v>
      </c>
      <c r="F23" s="14">
        <f t="shared" si="1"/>
        <v>253</v>
      </c>
      <c r="G23" s="14">
        <f t="shared" si="2"/>
        <v>276</v>
      </c>
      <c r="H23" s="14">
        <f t="shared" si="3"/>
        <v>322</v>
      </c>
      <c r="I23" s="16"/>
    </row>
    <row r="24" spans="2:9" ht="15.75" x14ac:dyDescent="0.2">
      <c r="B24" s="15"/>
      <c r="C24" s="3" t="s">
        <v>9</v>
      </c>
      <c r="D24" s="3"/>
      <c r="E24" s="3"/>
      <c r="F24" s="3"/>
      <c r="G24" s="3"/>
      <c r="H24" s="3"/>
      <c r="I24" s="16"/>
    </row>
    <row r="25" spans="2:9" ht="31.5" x14ac:dyDescent="0.2">
      <c r="B25" s="15"/>
      <c r="C25" s="13" t="s">
        <v>406</v>
      </c>
      <c r="D25" s="13">
        <v>550</v>
      </c>
      <c r="E25" s="14">
        <f t="shared" si="0"/>
        <v>577.5</v>
      </c>
      <c r="F25" s="14">
        <f t="shared" si="1"/>
        <v>605</v>
      </c>
      <c r="G25" s="14">
        <f t="shared" si="2"/>
        <v>660</v>
      </c>
      <c r="H25" s="14">
        <f t="shared" si="3"/>
        <v>770</v>
      </c>
      <c r="I25" s="16"/>
    </row>
    <row r="26" spans="2:9" ht="31.5" x14ac:dyDescent="0.2">
      <c r="B26" s="15"/>
      <c r="C26" s="13" t="s">
        <v>407</v>
      </c>
      <c r="D26" s="13">
        <v>422</v>
      </c>
      <c r="E26" s="14">
        <f t="shared" si="0"/>
        <v>443.1</v>
      </c>
      <c r="F26" s="14">
        <f t="shared" si="1"/>
        <v>464.2</v>
      </c>
      <c r="G26" s="14">
        <f t="shared" si="2"/>
        <v>506.4</v>
      </c>
      <c r="H26" s="14">
        <f t="shared" si="3"/>
        <v>590.79999999999995</v>
      </c>
      <c r="I26" s="16"/>
    </row>
    <row r="27" spans="2:9" ht="15.75" x14ac:dyDescent="0.2">
      <c r="B27" s="15"/>
      <c r="C27" s="3" t="s">
        <v>10</v>
      </c>
      <c r="D27" s="3"/>
      <c r="E27" s="3"/>
      <c r="F27" s="3"/>
      <c r="G27" s="3"/>
      <c r="H27" s="3"/>
      <c r="I27" s="16"/>
    </row>
    <row r="28" spans="2:9" ht="31.5" x14ac:dyDescent="0.2">
      <c r="B28" s="15"/>
      <c r="C28" s="13" t="s">
        <v>445</v>
      </c>
      <c r="D28" s="13">
        <v>419</v>
      </c>
      <c r="E28" s="14">
        <f t="shared" si="0"/>
        <v>439.95</v>
      </c>
      <c r="F28" s="14">
        <f t="shared" si="1"/>
        <v>460.9</v>
      </c>
      <c r="G28" s="14">
        <f t="shared" si="2"/>
        <v>502.8</v>
      </c>
      <c r="H28" s="14">
        <f t="shared" si="3"/>
        <v>586.6</v>
      </c>
      <c r="I28" s="16"/>
    </row>
    <row r="29" spans="2:9" ht="31.5" x14ac:dyDescent="0.2">
      <c r="B29" s="15"/>
      <c r="C29" s="13" t="s">
        <v>446</v>
      </c>
      <c r="D29" s="13">
        <v>481</v>
      </c>
      <c r="E29" s="14">
        <f t="shared" si="0"/>
        <v>505.05</v>
      </c>
      <c r="F29" s="14">
        <f t="shared" si="1"/>
        <v>529.1</v>
      </c>
      <c r="G29" s="14">
        <f t="shared" si="2"/>
        <v>577.20000000000005</v>
      </c>
      <c r="H29" s="14">
        <f t="shared" si="3"/>
        <v>673.4</v>
      </c>
      <c r="I29" s="16"/>
    </row>
    <row r="30" spans="2:9" ht="15.75" x14ac:dyDescent="0.2">
      <c r="B30" s="15"/>
      <c r="C30" s="3" t="s">
        <v>12</v>
      </c>
      <c r="D30" s="3"/>
      <c r="E30" s="3"/>
      <c r="F30" s="3"/>
      <c r="G30" s="3"/>
      <c r="H30" s="3"/>
      <c r="I30" s="16"/>
    </row>
    <row r="31" spans="2:9" ht="15.75" x14ac:dyDescent="0.2">
      <c r="B31" s="15"/>
      <c r="C31" s="13" t="s">
        <v>13</v>
      </c>
      <c r="D31" s="13">
        <v>266</v>
      </c>
      <c r="E31" s="14">
        <f t="shared" si="0"/>
        <v>279.3</v>
      </c>
      <c r="F31" s="14">
        <f t="shared" si="1"/>
        <v>292.60000000000002</v>
      </c>
      <c r="G31" s="14">
        <f t="shared" si="2"/>
        <v>319.2</v>
      </c>
      <c r="H31" s="14">
        <f t="shared" si="3"/>
        <v>372.4</v>
      </c>
      <c r="I31" s="16"/>
    </row>
    <row r="32" spans="2:9" ht="15.75" x14ac:dyDescent="0.2">
      <c r="B32" s="15"/>
      <c r="C32" s="13" t="s">
        <v>463</v>
      </c>
      <c r="D32" s="13">
        <v>183</v>
      </c>
      <c r="E32" s="14">
        <f t="shared" si="0"/>
        <v>192.15</v>
      </c>
      <c r="F32" s="14">
        <f t="shared" si="1"/>
        <v>201.3</v>
      </c>
      <c r="G32" s="14">
        <f t="shared" si="2"/>
        <v>219.6</v>
      </c>
      <c r="H32" s="14">
        <f t="shared" si="3"/>
        <v>256.2</v>
      </c>
      <c r="I32" s="16"/>
    </row>
    <row r="33" spans="2:9" ht="15.75" x14ac:dyDescent="0.2">
      <c r="B33" s="15"/>
      <c r="C33" s="13" t="s">
        <v>487</v>
      </c>
      <c r="D33" s="13">
        <v>150</v>
      </c>
      <c r="E33" s="14">
        <f t="shared" si="0"/>
        <v>157.5</v>
      </c>
      <c r="F33" s="14">
        <f t="shared" si="1"/>
        <v>165</v>
      </c>
      <c r="G33" s="14">
        <f t="shared" si="2"/>
        <v>180</v>
      </c>
      <c r="H33" s="14">
        <f t="shared" si="3"/>
        <v>210</v>
      </c>
      <c r="I33" s="16"/>
    </row>
    <row r="34" spans="2:9" ht="15.75" x14ac:dyDescent="0.2">
      <c r="B34" s="15"/>
      <c r="C34" s="13" t="s">
        <v>488</v>
      </c>
      <c r="D34" s="13">
        <v>182</v>
      </c>
      <c r="E34" s="14">
        <f t="shared" si="0"/>
        <v>191.1</v>
      </c>
      <c r="F34" s="14">
        <f t="shared" si="1"/>
        <v>200.2</v>
      </c>
      <c r="G34" s="14">
        <f t="shared" si="2"/>
        <v>218.4</v>
      </c>
      <c r="H34" s="14">
        <f t="shared" si="3"/>
        <v>254.8</v>
      </c>
      <c r="I34" s="16"/>
    </row>
    <row r="35" spans="2:9" ht="15.75" x14ac:dyDescent="0.2">
      <c r="B35" s="15"/>
      <c r="C35" s="3" t="s">
        <v>14</v>
      </c>
      <c r="D35" s="3"/>
      <c r="E35" s="3"/>
      <c r="F35" s="3"/>
      <c r="G35" s="3"/>
      <c r="H35" s="3"/>
      <c r="I35" s="16"/>
    </row>
    <row r="36" spans="2:9" ht="15.75" x14ac:dyDescent="0.2">
      <c r="B36" s="15"/>
      <c r="C36" s="13" t="s">
        <v>15</v>
      </c>
      <c r="D36" s="13">
        <v>193</v>
      </c>
      <c r="E36" s="14">
        <f t="shared" si="0"/>
        <v>202.65</v>
      </c>
      <c r="F36" s="14">
        <f t="shared" si="1"/>
        <v>212.3</v>
      </c>
      <c r="G36" s="14">
        <f t="shared" si="2"/>
        <v>231.6</v>
      </c>
      <c r="H36" s="14">
        <f t="shared" si="3"/>
        <v>270.2</v>
      </c>
      <c r="I36" s="16"/>
    </row>
    <row r="37" spans="2:9" ht="15.75" x14ac:dyDescent="0.2">
      <c r="B37" s="15"/>
      <c r="C37" s="3" t="s">
        <v>16</v>
      </c>
      <c r="D37" s="3"/>
      <c r="E37" s="3"/>
      <c r="F37" s="3"/>
      <c r="G37" s="3"/>
      <c r="H37" s="3"/>
      <c r="I37" s="16"/>
    </row>
    <row r="38" spans="2:9" ht="31.5" x14ac:dyDescent="0.2">
      <c r="B38" s="15"/>
      <c r="C38" s="13" t="s">
        <v>408</v>
      </c>
      <c r="D38" s="13">
        <v>314</v>
      </c>
      <c r="E38" s="14">
        <f t="shared" si="0"/>
        <v>329.7</v>
      </c>
      <c r="F38" s="14">
        <f t="shared" si="1"/>
        <v>345.4</v>
      </c>
      <c r="G38" s="14">
        <f t="shared" si="2"/>
        <v>376.8</v>
      </c>
      <c r="H38" s="14">
        <f t="shared" si="3"/>
        <v>439.6</v>
      </c>
      <c r="I38" s="16"/>
    </row>
    <row r="39" spans="2:9" ht="31.5" x14ac:dyDescent="0.2">
      <c r="B39" s="15"/>
      <c r="C39" s="13" t="s">
        <v>409</v>
      </c>
      <c r="D39" s="13">
        <v>399</v>
      </c>
      <c r="E39" s="14">
        <f t="shared" si="0"/>
        <v>418.95</v>
      </c>
      <c r="F39" s="14">
        <f t="shared" si="1"/>
        <v>438.9</v>
      </c>
      <c r="G39" s="14">
        <f t="shared" si="2"/>
        <v>478.8</v>
      </c>
      <c r="H39" s="14">
        <f t="shared" si="3"/>
        <v>558.6</v>
      </c>
      <c r="I39" s="16"/>
    </row>
    <row r="40" spans="2:9" ht="15.75" x14ac:dyDescent="0.2">
      <c r="B40" s="15"/>
      <c r="C40" s="3" t="s">
        <v>17</v>
      </c>
      <c r="D40" s="3"/>
      <c r="E40" s="3"/>
      <c r="F40" s="3"/>
      <c r="G40" s="3"/>
      <c r="H40" s="3"/>
      <c r="I40" s="16"/>
    </row>
    <row r="41" spans="2:9" ht="31.5" x14ac:dyDescent="0.2">
      <c r="B41" s="15"/>
      <c r="C41" s="13" t="s">
        <v>18</v>
      </c>
      <c r="D41" s="13">
        <v>324</v>
      </c>
      <c r="E41" s="14">
        <f t="shared" si="0"/>
        <v>340.2</v>
      </c>
      <c r="F41" s="14">
        <f t="shared" si="1"/>
        <v>356.4</v>
      </c>
      <c r="G41" s="14">
        <f t="shared" si="2"/>
        <v>388.8</v>
      </c>
      <c r="H41" s="14">
        <f t="shared" si="3"/>
        <v>453.6</v>
      </c>
      <c r="I41" s="16"/>
    </row>
    <row r="42" spans="2:9" ht="15.75" x14ac:dyDescent="0.2">
      <c r="B42" s="15"/>
      <c r="C42" s="3" t="s">
        <v>19</v>
      </c>
      <c r="D42" s="3"/>
      <c r="E42" s="3"/>
      <c r="F42" s="3"/>
      <c r="G42" s="3"/>
      <c r="H42" s="3"/>
      <c r="I42" s="16"/>
    </row>
    <row r="43" spans="2:9" ht="15.75" x14ac:dyDescent="0.2">
      <c r="B43" s="15"/>
      <c r="C43" s="13" t="s">
        <v>405</v>
      </c>
      <c r="D43" s="13">
        <v>298</v>
      </c>
      <c r="E43" s="14">
        <f t="shared" si="0"/>
        <v>312.89999999999998</v>
      </c>
      <c r="F43" s="14">
        <f t="shared" si="1"/>
        <v>327.8</v>
      </c>
      <c r="G43" s="14">
        <f t="shared" si="2"/>
        <v>357.6</v>
      </c>
      <c r="H43" s="14">
        <f t="shared" si="3"/>
        <v>417.2</v>
      </c>
      <c r="I43" s="16"/>
    </row>
    <row r="44" spans="2:9" ht="31.5" x14ac:dyDescent="0.2">
      <c r="B44" s="15"/>
      <c r="C44" s="3" t="s">
        <v>362</v>
      </c>
      <c r="D44" s="3"/>
      <c r="E44" s="3"/>
      <c r="F44" s="3"/>
      <c r="G44" s="3"/>
      <c r="H44" s="3"/>
      <c r="I44" s="16"/>
    </row>
    <row r="45" spans="2:9" ht="15.75" x14ac:dyDescent="0.2">
      <c r="B45" s="15"/>
      <c r="C45" s="13" t="s">
        <v>20</v>
      </c>
      <c r="D45" s="13">
        <v>157</v>
      </c>
      <c r="E45" s="14">
        <f t="shared" si="0"/>
        <v>164.85</v>
      </c>
      <c r="F45" s="14">
        <f t="shared" si="1"/>
        <v>172.7</v>
      </c>
      <c r="G45" s="14">
        <f t="shared" si="2"/>
        <v>188.4</v>
      </c>
      <c r="H45" s="14">
        <f t="shared" si="3"/>
        <v>219.8</v>
      </c>
      <c r="I45" s="16"/>
    </row>
    <row r="46" spans="2:9" ht="31.5" x14ac:dyDescent="0.2">
      <c r="B46" s="15"/>
      <c r="C46" s="3" t="s">
        <v>21</v>
      </c>
      <c r="D46" s="3"/>
      <c r="E46" s="3"/>
      <c r="F46" s="3"/>
      <c r="G46" s="3"/>
      <c r="H46" s="3"/>
      <c r="I46" s="16"/>
    </row>
    <row r="47" spans="2:9" ht="15.75" x14ac:dyDescent="0.2">
      <c r="B47" s="15"/>
      <c r="C47" s="13" t="s">
        <v>496</v>
      </c>
      <c r="D47" s="13">
        <v>413</v>
      </c>
      <c r="E47" s="14">
        <f t="shared" si="0"/>
        <v>433.65</v>
      </c>
      <c r="F47" s="14">
        <f t="shared" si="1"/>
        <v>454.3</v>
      </c>
      <c r="G47" s="14">
        <f t="shared" si="2"/>
        <v>495.6</v>
      </c>
      <c r="H47" s="14">
        <f t="shared" si="3"/>
        <v>578.20000000000005</v>
      </c>
      <c r="I47" s="16"/>
    </row>
    <row r="48" spans="2:9" ht="15.75" x14ac:dyDescent="0.2">
      <c r="B48" s="15"/>
      <c r="C48" s="3" t="s">
        <v>22</v>
      </c>
      <c r="D48" s="3"/>
      <c r="E48" s="3"/>
      <c r="F48" s="3"/>
      <c r="G48" s="3"/>
      <c r="H48" s="3"/>
      <c r="I48" s="16"/>
    </row>
    <row r="49" spans="2:9" ht="15.75" x14ac:dyDescent="0.2">
      <c r="B49" s="15"/>
      <c r="C49" s="13" t="s">
        <v>378</v>
      </c>
      <c r="D49" s="13">
        <v>281</v>
      </c>
      <c r="E49" s="14">
        <f t="shared" si="0"/>
        <v>295.05</v>
      </c>
      <c r="F49" s="14">
        <f t="shared" si="1"/>
        <v>309.10000000000002</v>
      </c>
      <c r="G49" s="14">
        <f t="shared" si="2"/>
        <v>337.2</v>
      </c>
      <c r="H49" s="14">
        <f t="shared" si="3"/>
        <v>393.4</v>
      </c>
      <c r="I49" s="16"/>
    </row>
    <row r="50" spans="2:9" ht="31.5" x14ac:dyDescent="0.2">
      <c r="B50" s="15"/>
      <c r="C50" s="3" t="s">
        <v>23</v>
      </c>
      <c r="D50" s="3"/>
      <c r="E50" s="3"/>
      <c r="F50" s="3"/>
      <c r="G50" s="3"/>
      <c r="H50" s="3"/>
      <c r="I50" s="16"/>
    </row>
    <row r="51" spans="2:9" ht="15.75" x14ac:dyDescent="0.2">
      <c r="B51" s="15"/>
      <c r="C51" s="13" t="s">
        <v>24</v>
      </c>
      <c r="D51" s="13">
        <v>146</v>
      </c>
      <c r="E51" s="14">
        <f t="shared" si="0"/>
        <v>153.30000000000001</v>
      </c>
      <c r="F51" s="14">
        <f t="shared" si="1"/>
        <v>160.6</v>
      </c>
      <c r="G51" s="14">
        <f t="shared" si="2"/>
        <v>175.2</v>
      </c>
      <c r="H51" s="14">
        <f t="shared" si="3"/>
        <v>204.4</v>
      </c>
      <c r="I51" s="16"/>
    </row>
    <row r="52" spans="2:9" ht="31.5" x14ac:dyDescent="0.2">
      <c r="B52" s="15"/>
      <c r="C52" s="13" t="s">
        <v>363</v>
      </c>
      <c r="D52" s="13">
        <v>156</v>
      </c>
      <c r="E52" s="14">
        <f t="shared" si="0"/>
        <v>163.80000000000001</v>
      </c>
      <c r="F52" s="14">
        <f t="shared" si="1"/>
        <v>171.6</v>
      </c>
      <c r="G52" s="14">
        <f t="shared" si="2"/>
        <v>187.2</v>
      </c>
      <c r="H52" s="14">
        <f t="shared" si="3"/>
        <v>218.4</v>
      </c>
      <c r="I52" s="16"/>
    </row>
    <row r="53" spans="2:9" ht="31.5" x14ac:dyDescent="0.2">
      <c r="B53" s="15"/>
      <c r="C53" s="3" t="s">
        <v>25</v>
      </c>
      <c r="D53" s="3"/>
      <c r="E53" s="3"/>
      <c r="F53" s="3"/>
      <c r="G53" s="3"/>
      <c r="H53" s="3"/>
      <c r="I53" s="16"/>
    </row>
    <row r="54" spans="2:9" ht="31.5" x14ac:dyDescent="0.2">
      <c r="B54" s="15"/>
      <c r="C54" s="13" t="s">
        <v>410</v>
      </c>
      <c r="D54" s="13">
        <v>440</v>
      </c>
      <c r="E54" s="14">
        <f t="shared" si="0"/>
        <v>462</v>
      </c>
      <c r="F54" s="14">
        <f t="shared" si="1"/>
        <v>484</v>
      </c>
      <c r="G54" s="14">
        <f t="shared" si="2"/>
        <v>528</v>
      </c>
      <c r="H54" s="14">
        <f t="shared" si="3"/>
        <v>616</v>
      </c>
      <c r="I54" s="16"/>
    </row>
    <row r="55" spans="2:9" ht="31.5" x14ac:dyDescent="0.2">
      <c r="B55" s="15"/>
      <c r="C55" s="13" t="s">
        <v>411</v>
      </c>
      <c r="D55" s="13">
        <v>570</v>
      </c>
      <c r="E55" s="14">
        <f t="shared" si="0"/>
        <v>598.5</v>
      </c>
      <c r="F55" s="14">
        <f t="shared" si="1"/>
        <v>627</v>
      </c>
      <c r="G55" s="14">
        <f t="shared" si="2"/>
        <v>684</v>
      </c>
      <c r="H55" s="14">
        <f t="shared" si="3"/>
        <v>798</v>
      </c>
      <c r="I55" s="16"/>
    </row>
    <row r="56" spans="2:9" ht="15.75" x14ac:dyDescent="0.2">
      <c r="B56" s="15"/>
      <c r="C56" s="3" t="s">
        <v>26</v>
      </c>
      <c r="D56" s="3"/>
      <c r="E56" s="3"/>
      <c r="F56" s="3"/>
      <c r="G56" s="3"/>
      <c r="H56" s="3"/>
      <c r="I56" s="16"/>
    </row>
    <row r="57" spans="2:9" ht="15.75" x14ac:dyDescent="0.2">
      <c r="B57" s="15"/>
      <c r="C57" s="13" t="s">
        <v>27</v>
      </c>
      <c r="D57" s="13">
        <v>254</v>
      </c>
      <c r="E57" s="14">
        <f t="shared" si="0"/>
        <v>266.7</v>
      </c>
      <c r="F57" s="14">
        <f t="shared" si="1"/>
        <v>279.39999999999998</v>
      </c>
      <c r="G57" s="14">
        <f t="shared" si="2"/>
        <v>304.8</v>
      </c>
      <c r="H57" s="14">
        <f t="shared" si="3"/>
        <v>355.6</v>
      </c>
      <c r="I57" s="16"/>
    </row>
    <row r="58" spans="2:9" ht="15.75" x14ac:dyDescent="0.2">
      <c r="B58" s="15"/>
      <c r="C58" s="3" t="s">
        <v>28</v>
      </c>
      <c r="D58" s="3"/>
      <c r="E58" s="3"/>
      <c r="F58" s="3"/>
      <c r="G58" s="3"/>
      <c r="H58" s="3"/>
      <c r="I58" s="16"/>
    </row>
    <row r="59" spans="2:9" ht="15.75" x14ac:dyDescent="0.2">
      <c r="B59" s="15"/>
      <c r="C59" s="13" t="s">
        <v>405</v>
      </c>
      <c r="D59" s="13">
        <v>346</v>
      </c>
      <c r="E59" s="14">
        <f t="shared" si="0"/>
        <v>363.3</v>
      </c>
      <c r="F59" s="14">
        <f t="shared" si="1"/>
        <v>380.6</v>
      </c>
      <c r="G59" s="14">
        <f t="shared" si="2"/>
        <v>415.2</v>
      </c>
      <c r="H59" s="14">
        <f t="shared" si="3"/>
        <v>484.4</v>
      </c>
      <c r="I59" s="16"/>
    </row>
    <row r="60" spans="2:9" ht="15.75" x14ac:dyDescent="0.2">
      <c r="B60" s="15"/>
      <c r="C60" s="3" t="s">
        <v>29</v>
      </c>
      <c r="D60" s="3"/>
      <c r="E60" s="3"/>
      <c r="F60" s="3"/>
      <c r="G60" s="3"/>
      <c r="H60" s="3"/>
      <c r="I60" s="16"/>
    </row>
    <row r="61" spans="2:9" ht="15.75" x14ac:dyDescent="0.2">
      <c r="B61" s="15"/>
      <c r="C61" s="13" t="s">
        <v>30</v>
      </c>
      <c r="D61" s="13">
        <v>234</v>
      </c>
      <c r="E61" s="14">
        <f t="shared" si="0"/>
        <v>245.7</v>
      </c>
      <c r="F61" s="14">
        <f t="shared" si="1"/>
        <v>257.39999999999998</v>
      </c>
      <c r="G61" s="14">
        <f t="shared" si="2"/>
        <v>280.8</v>
      </c>
      <c r="H61" s="14">
        <f t="shared" si="3"/>
        <v>327.60000000000002</v>
      </c>
      <c r="I61" s="16"/>
    </row>
    <row r="62" spans="2:9" ht="15.75" x14ac:dyDescent="0.2">
      <c r="B62" s="15"/>
      <c r="C62" s="3" t="s">
        <v>31</v>
      </c>
      <c r="D62" s="3"/>
      <c r="E62" s="3"/>
      <c r="F62" s="3"/>
      <c r="G62" s="3"/>
      <c r="H62" s="3"/>
      <c r="I62" s="16"/>
    </row>
    <row r="63" spans="2:9" ht="15.75" x14ac:dyDescent="0.2">
      <c r="B63" s="15"/>
      <c r="C63" s="13" t="s">
        <v>32</v>
      </c>
      <c r="D63" s="13">
        <v>202</v>
      </c>
      <c r="E63" s="14">
        <f t="shared" si="0"/>
        <v>212.1</v>
      </c>
      <c r="F63" s="14">
        <f t="shared" si="1"/>
        <v>222.2</v>
      </c>
      <c r="G63" s="14">
        <f t="shared" si="2"/>
        <v>242.4</v>
      </c>
      <c r="H63" s="14">
        <f t="shared" si="3"/>
        <v>282.8</v>
      </c>
      <c r="I63" s="16"/>
    </row>
    <row r="64" spans="2:9" ht="15.75" x14ac:dyDescent="0.2">
      <c r="B64" s="15"/>
      <c r="C64" s="3" t="s">
        <v>398</v>
      </c>
      <c r="D64" s="3"/>
      <c r="E64" s="3"/>
      <c r="F64" s="3"/>
      <c r="G64" s="3"/>
      <c r="H64" s="3"/>
      <c r="I64" s="16"/>
    </row>
    <row r="65" spans="2:9" ht="31.5" x14ac:dyDescent="0.2">
      <c r="B65" s="15"/>
      <c r="C65" s="13" t="s">
        <v>413</v>
      </c>
      <c r="D65" s="13">
        <v>459</v>
      </c>
      <c r="E65" s="14">
        <f t="shared" si="0"/>
        <v>481.95</v>
      </c>
      <c r="F65" s="14">
        <f t="shared" si="1"/>
        <v>504.9</v>
      </c>
      <c r="G65" s="14">
        <f t="shared" si="2"/>
        <v>550.79999999999995</v>
      </c>
      <c r="H65" s="14">
        <f t="shared" si="3"/>
        <v>642.6</v>
      </c>
      <c r="I65" s="16"/>
    </row>
    <row r="66" spans="2:9" ht="31.5" x14ac:dyDescent="0.2">
      <c r="B66" s="15"/>
      <c r="C66" s="13" t="s">
        <v>412</v>
      </c>
      <c r="D66" s="13">
        <v>510</v>
      </c>
      <c r="E66" s="14">
        <f t="shared" si="0"/>
        <v>535.5</v>
      </c>
      <c r="F66" s="14">
        <f t="shared" si="1"/>
        <v>561</v>
      </c>
      <c r="G66" s="14">
        <f t="shared" si="2"/>
        <v>612</v>
      </c>
      <c r="H66" s="14">
        <f t="shared" si="3"/>
        <v>714</v>
      </c>
      <c r="I66" s="16"/>
    </row>
    <row r="67" spans="2:9" ht="15.75" x14ac:dyDescent="0.2">
      <c r="B67" s="15"/>
      <c r="C67" s="3" t="s">
        <v>33</v>
      </c>
      <c r="D67" s="3"/>
      <c r="E67" s="3"/>
      <c r="F67" s="3"/>
      <c r="G67" s="3"/>
      <c r="H67" s="3"/>
      <c r="I67" s="16"/>
    </row>
    <row r="68" spans="2:9" ht="15.75" x14ac:dyDescent="0.2">
      <c r="B68" s="15"/>
      <c r="C68" s="13" t="s">
        <v>34</v>
      </c>
      <c r="D68" s="13">
        <v>106</v>
      </c>
      <c r="E68" s="14">
        <f t="shared" si="0"/>
        <v>111.3</v>
      </c>
      <c r="F68" s="14">
        <f t="shared" si="1"/>
        <v>116.6</v>
      </c>
      <c r="G68" s="14">
        <f t="shared" si="2"/>
        <v>127.2</v>
      </c>
      <c r="H68" s="14">
        <f t="shared" si="3"/>
        <v>148.4</v>
      </c>
      <c r="I68" s="16"/>
    </row>
    <row r="69" spans="2:9" ht="15.75" x14ac:dyDescent="0.2">
      <c r="B69" s="15"/>
      <c r="C69" s="3" t="s">
        <v>35</v>
      </c>
      <c r="D69" s="3"/>
      <c r="E69" s="3"/>
      <c r="F69" s="3"/>
      <c r="G69" s="3"/>
      <c r="H69" s="3"/>
      <c r="I69" s="16"/>
    </row>
    <row r="70" spans="2:9" ht="15.75" x14ac:dyDescent="0.2">
      <c r="B70" s="15"/>
      <c r="C70" s="13" t="s">
        <v>36</v>
      </c>
      <c r="D70" s="13">
        <v>183</v>
      </c>
      <c r="E70" s="14">
        <f t="shared" si="0"/>
        <v>192.15</v>
      </c>
      <c r="F70" s="14">
        <f t="shared" si="1"/>
        <v>201.3</v>
      </c>
      <c r="G70" s="14">
        <f t="shared" si="2"/>
        <v>219.6</v>
      </c>
      <c r="H70" s="14">
        <f t="shared" si="3"/>
        <v>256.2</v>
      </c>
      <c r="I70" s="16"/>
    </row>
    <row r="71" spans="2:9" ht="15.75" x14ac:dyDescent="0.2">
      <c r="B71" s="15"/>
      <c r="C71" s="13" t="s">
        <v>37</v>
      </c>
      <c r="D71" s="13">
        <v>113</v>
      </c>
      <c r="E71" s="14">
        <f t="shared" si="0"/>
        <v>118.65</v>
      </c>
      <c r="F71" s="14">
        <f t="shared" si="1"/>
        <v>124.3</v>
      </c>
      <c r="G71" s="14">
        <f t="shared" si="2"/>
        <v>135.6</v>
      </c>
      <c r="H71" s="14">
        <f t="shared" si="3"/>
        <v>158.19999999999999</v>
      </c>
      <c r="I71" s="16"/>
    </row>
    <row r="72" spans="2:9" ht="15.75" x14ac:dyDescent="0.2">
      <c r="B72" s="15"/>
      <c r="C72" s="13" t="s">
        <v>38</v>
      </c>
      <c r="D72" s="13">
        <v>162</v>
      </c>
      <c r="E72" s="14">
        <f t="shared" si="0"/>
        <v>170.1</v>
      </c>
      <c r="F72" s="14">
        <f t="shared" si="1"/>
        <v>178.2</v>
      </c>
      <c r="G72" s="14">
        <f t="shared" si="2"/>
        <v>194.4</v>
      </c>
      <c r="H72" s="14">
        <f t="shared" si="3"/>
        <v>226.8</v>
      </c>
      <c r="I72" s="16"/>
    </row>
    <row r="73" spans="2:9" ht="12.75" customHeight="1" x14ac:dyDescent="0.2">
      <c r="B73" s="15"/>
      <c r="C73" s="3" t="s">
        <v>39</v>
      </c>
      <c r="D73" s="3"/>
      <c r="E73" s="3"/>
      <c r="F73" s="3"/>
      <c r="G73" s="3"/>
      <c r="H73" s="3"/>
      <c r="I73" s="16"/>
    </row>
    <row r="74" spans="2:9" ht="15.75" x14ac:dyDescent="0.2">
      <c r="B74" s="15"/>
      <c r="C74" s="13" t="s">
        <v>40</v>
      </c>
      <c r="D74" s="13">
        <v>160</v>
      </c>
      <c r="E74" s="14">
        <f t="shared" si="0"/>
        <v>168</v>
      </c>
      <c r="F74" s="14">
        <f t="shared" si="1"/>
        <v>176</v>
      </c>
      <c r="G74" s="14">
        <f t="shared" si="2"/>
        <v>192</v>
      </c>
      <c r="H74" s="14">
        <f t="shared" si="3"/>
        <v>224</v>
      </c>
      <c r="I74" s="16"/>
    </row>
    <row r="75" spans="2:9" ht="15.75" x14ac:dyDescent="0.2">
      <c r="B75" s="15"/>
      <c r="C75" s="3" t="s">
        <v>41</v>
      </c>
      <c r="D75" s="3"/>
      <c r="E75" s="3"/>
      <c r="F75" s="3"/>
      <c r="G75" s="3"/>
      <c r="H75" s="3"/>
      <c r="I75" s="16"/>
    </row>
    <row r="76" spans="2:9" ht="15.75" x14ac:dyDescent="0.2">
      <c r="B76" s="15"/>
      <c r="C76" s="13" t="s">
        <v>464</v>
      </c>
      <c r="D76" s="13">
        <v>185</v>
      </c>
      <c r="E76" s="14">
        <f t="shared" si="0"/>
        <v>194.25</v>
      </c>
      <c r="F76" s="14">
        <f t="shared" si="1"/>
        <v>203.5</v>
      </c>
      <c r="G76" s="14">
        <f t="shared" si="2"/>
        <v>222</v>
      </c>
      <c r="H76" s="14">
        <f t="shared" si="3"/>
        <v>259</v>
      </c>
      <c r="I76" s="16"/>
    </row>
    <row r="77" spans="2:9" ht="15.75" x14ac:dyDescent="0.2">
      <c r="B77" s="15"/>
      <c r="C77" s="3" t="s">
        <v>42</v>
      </c>
      <c r="D77" s="3"/>
      <c r="E77" s="3"/>
      <c r="F77" s="3"/>
      <c r="G77" s="3"/>
      <c r="H77" s="3"/>
      <c r="I77" s="16"/>
    </row>
    <row r="78" spans="2:9" ht="15.75" x14ac:dyDescent="0.2">
      <c r="B78" s="15"/>
      <c r="C78" s="13" t="s">
        <v>43</v>
      </c>
      <c r="D78" s="13">
        <v>177</v>
      </c>
      <c r="E78" s="14">
        <f t="shared" ref="E78:E141" si="4">+D78+(D78*5%)</f>
        <v>185.85</v>
      </c>
      <c r="F78" s="14">
        <f t="shared" ref="F78:F141" si="5">+D78+(D78*10%)</f>
        <v>194.7</v>
      </c>
      <c r="G78" s="14">
        <f t="shared" ref="G78:G141" si="6">+D78+(D78*20%)</f>
        <v>212.4</v>
      </c>
      <c r="H78" s="14">
        <f t="shared" ref="H78:H141" si="7">+D78+(D78*40%)</f>
        <v>247.8</v>
      </c>
      <c r="I78" s="16"/>
    </row>
    <row r="79" spans="2:9" ht="15.75" x14ac:dyDescent="0.2">
      <c r="B79" s="15"/>
      <c r="C79" s="13" t="s">
        <v>469</v>
      </c>
      <c r="D79" s="13">
        <v>84</v>
      </c>
      <c r="E79" s="14">
        <f t="shared" si="4"/>
        <v>88.2</v>
      </c>
      <c r="F79" s="14">
        <f t="shared" si="5"/>
        <v>92.4</v>
      </c>
      <c r="G79" s="14">
        <f t="shared" si="6"/>
        <v>100.8</v>
      </c>
      <c r="H79" s="14">
        <f t="shared" si="7"/>
        <v>117.6</v>
      </c>
      <c r="I79" s="16"/>
    </row>
    <row r="80" spans="2:9" ht="15.75" x14ac:dyDescent="0.2">
      <c r="B80" s="15"/>
      <c r="C80" s="13" t="s">
        <v>475</v>
      </c>
      <c r="D80" s="13">
        <v>126</v>
      </c>
      <c r="E80" s="14">
        <f t="shared" si="4"/>
        <v>132.30000000000001</v>
      </c>
      <c r="F80" s="14">
        <f t="shared" si="5"/>
        <v>138.6</v>
      </c>
      <c r="G80" s="14">
        <f t="shared" si="6"/>
        <v>151.19999999999999</v>
      </c>
      <c r="H80" s="14">
        <f t="shared" si="7"/>
        <v>176.4</v>
      </c>
      <c r="I80" s="16"/>
    </row>
    <row r="81" spans="2:9" ht="15.75" x14ac:dyDescent="0.2">
      <c r="B81" s="15"/>
      <c r="C81" s="13" t="s">
        <v>356</v>
      </c>
      <c r="D81" s="13">
        <v>74</v>
      </c>
      <c r="E81" s="14">
        <f t="shared" si="4"/>
        <v>77.7</v>
      </c>
      <c r="F81" s="14">
        <f t="shared" si="5"/>
        <v>81.400000000000006</v>
      </c>
      <c r="G81" s="14">
        <f t="shared" si="6"/>
        <v>88.8</v>
      </c>
      <c r="H81" s="14">
        <f t="shared" si="7"/>
        <v>103.6</v>
      </c>
      <c r="I81" s="16"/>
    </row>
    <row r="82" spans="2:9" ht="15.75" x14ac:dyDescent="0.2">
      <c r="B82" s="15"/>
      <c r="C82" s="13" t="s">
        <v>44</v>
      </c>
      <c r="D82" s="13">
        <v>217</v>
      </c>
      <c r="E82" s="14">
        <f t="shared" si="4"/>
        <v>227.85</v>
      </c>
      <c r="F82" s="14">
        <f t="shared" si="5"/>
        <v>238.7</v>
      </c>
      <c r="G82" s="14">
        <f t="shared" si="6"/>
        <v>260.39999999999998</v>
      </c>
      <c r="H82" s="14">
        <f t="shared" si="7"/>
        <v>303.8</v>
      </c>
      <c r="I82" s="16"/>
    </row>
    <row r="83" spans="2:9" ht="15.75" x14ac:dyDescent="0.2">
      <c r="B83" s="15"/>
      <c r="C83" s="13" t="s">
        <v>45</v>
      </c>
      <c r="D83" s="13">
        <v>164</v>
      </c>
      <c r="E83" s="14">
        <f t="shared" si="4"/>
        <v>172.2</v>
      </c>
      <c r="F83" s="14">
        <f t="shared" si="5"/>
        <v>180.4</v>
      </c>
      <c r="G83" s="14">
        <f t="shared" si="6"/>
        <v>196.8</v>
      </c>
      <c r="H83" s="14">
        <f t="shared" si="7"/>
        <v>229.60000000000002</v>
      </c>
      <c r="I83" s="16"/>
    </row>
    <row r="84" spans="2:9" ht="31.5" x14ac:dyDescent="0.2">
      <c r="B84" s="15"/>
      <c r="C84" s="3" t="s">
        <v>46</v>
      </c>
      <c r="D84" s="3"/>
      <c r="E84" s="3"/>
      <c r="F84" s="3"/>
      <c r="G84" s="3"/>
      <c r="H84" s="3"/>
      <c r="I84" s="16"/>
    </row>
    <row r="85" spans="2:9" ht="31.5" x14ac:dyDescent="0.2">
      <c r="B85" s="15"/>
      <c r="C85" s="13" t="s">
        <v>414</v>
      </c>
      <c r="D85" s="13">
        <v>354</v>
      </c>
      <c r="E85" s="14">
        <f t="shared" si="4"/>
        <v>371.7</v>
      </c>
      <c r="F85" s="14">
        <f t="shared" si="5"/>
        <v>389.4</v>
      </c>
      <c r="G85" s="14">
        <f t="shared" si="6"/>
        <v>424.8</v>
      </c>
      <c r="H85" s="14">
        <f t="shared" si="7"/>
        <v>495.6</v>
      </c>
      <c r="I85" s="16"/>
    </row>
    <row r="86" spans="2:9" ht="31.5" x14ac:dyDescent="0.2">
      <c r="B86" s="15"/>
      <c r="C86" s="13" t="s">
        <v>415</v>
      </c>
      <c r="D86" s="13">
        <v>325</v>
      </c>
      <c r="E86" s="14">
        <f t="shared" si="4"/>
        <v>341.25</v>
      </c>
      <c r="F86" s="14">
        <f t="shared" si="5"/>
        <v>357.5</v>
      </c>
      <c r="G86" s="14">
        <f t="shared" si="6"/>
        <v>390</v>
      </c>
      <c r="H86" s="14">
        <f t="shared" si="7"/>
        <v>455</v>
      </c>
      <c r="I86" s="16"/>
    </row>
    <row r="87" spans="2:9" ht="15.75" x14ac:dyDescent="0.2">
      <c r="B87" s="15"/>
      <c r="C87" s="3" t="s">
        <v>47</v>
      </c>
      <c r="D87" s="3"/>
      <c r="E87" s="3"/>
      <c r="F87" s="3"/>
      <c r="G87" s="3"/>
      <c r="H87" s="3"/>
      <c r="I87" s="16"/>
    </row>
    <row r="88" spans="2:9" ht="15.75" x14ac:dyDescent="0.2">
      <c r="B88" s="15"/>
      <c r="C88" s="13" t="s">
        <v>405</v>
      </c>
      <c r="D88" s="13">
        <v>186</v>
      </c>
      <c r="E88" s="14">
        <f t="shared" si="4"/>
        <v>195.3</v>
      </c>
      <c r="F88" s="14">
        <f t="shared" si="5"/>
        <v>204.6</v>
      </c>
      <c r="G88" s="14">
        <f t="shared" si="6"/>
        <v>223.2</v>
      </c>
      <c r="H88" s="14">
        <f t="shared" si="7"/>
        <v>260.39999999999998</v>
      </c>
      <c r="I88" s="16"/>
    </row>
    <row r="89" spans="2:9" ht="15.75" x14ac:dyDescent="0.2">
      <c r="B89" s="15"/>
      <c r="C89" s="3" t="s">
        <v>48</v>
      </c>
      <c r="D89" s="3"/>
      <c r="E89" s="3"/>
      <c r="F89" s="3"/>
      <c r="G89" s="3"/>
      <c r="H89" s="3"/>
      <c r="I89" s="16"/>
    </row>
    <row r="90" spans="2:9" ht="15.75" x14ac:dyDescent="0.2">
      <c r="B90" s="15"/>
      <c r="C90" s="13" t="s">
        <v>49</v>
      </c>
      <c r="D90" s="13">
        <v>196</v>
      </c>
      <c r="E90" s="14">
        <f t="shared" si="4"/>
        <v>205.8</v>
      </c>
      <c r="F90" s="14">
        <f t="shared" si="5"/>
        <v>215.6</v>
      </c>
      <c r="G90" s="14">
        <f t="shared" si="6"/>
        <v>235.2</v>
      </c>
      <c r="H90" s="14">
        <f t="shared" si="7"/>
        <v>274.39999999999998</v>
      </c>
      <c r="I90" s="16"/>
    </row>
    <row r="91" spans="2:9" ht="31.5" x14ac:dyDescent="0.2">
      <c r="B91" s="15"/>
      <c r="C91" s="13" t="s">
        <v>396</v>
      </c>
      <c r="D91" s="13">
        <v>95</v>
      </c>
      <c r="E91" s="14">
        <f t="shared" si="4"/>
        <v>99.75</v>
      </c>
      <c r="F91" s="14">
        <f t="shared" si="5"/>
        <v>104.5</v>
      </c>
      <c r="G91" s="14">
        <f t="shared" si="6"/>
        <v>114</v>
      </c>
      <c r="H91" s="14">
        <f t="shared" si="7"/>
        <v>133</v>
      </c>
      <c r="I91" s="16"/>
    </row>
    <row r="92" spans="2:9" ht="15.75" x14ac:dyDescent="0.2">
      <c r="B92" s="15"/>
      <c r="C92" s="3" t="s">
        <v>50</v>
      </c>
      <c r="D92" s="3"/>
      <c r="E92" s="3"/>
      <c r="F92" s="3"/>
      <c r="G92" s="3"/>
      <c r="H92" s="3"/>
      <c r="I92" s="16"/>
    </row>
    <row r="93" spans="2:9" ht="15.75" x14ac:dyDescent="0.2">
      <c r="B93" s="15"/>
      <c r="C93" s="13" t="s">
        <v>51</v>
      </c>
      <c r="D93" s="13">
        <v>251</v>
      </c>
      <c r="E93" s="14">
        <f t="shared" si="4"/>
        <v>263.55</v>
      </c>
      <c r="F93" s="14">
        <f t="shared" si="5"/>
        <v>276.10000000000002</v>
      </c>
      <c r="G93" s="14">
        <f t="shared" si="6"/>
        <v>301.2</v>
      </c>
      <c r="H93" s="14">
        <f t="shared" si="7"/>
        <v>351.4</v>
      </c>
      <c r="I93" s="16"/>
    </row>
    <row r="94" spans="2:9" ht="15.75" x14ac:dyDescent="0.2">
      <c r="B94" s="15"/>
      <c r="C94" s="13" t="s">
        <v>52</v>
      </c>
      <c r="D94" s="13">
        <v>134</v>
      </c>
      <c r="E94" s="14">
        <f t="shared" si="4"/>
        <v>140.69999999999999</v>
      </c>
      <c r="F94" s="14">
        <f t="shared" si="5"/>
        <v>147.4</v>
      </c>
      <c r="G94" s="14">
        <f t="shared" si="6"/>
        <v>160.80000000000001</v>
      </c>
      <c r="H94" s="14">
        <f t="shared" si="7"/>
        <v>187.6</v>
      </c>
      <c r="I94" s="16"/>
    </row>
    <row r="95" spans="2:9" ht="15.75" x14ac:dyDescent="0.2">
      <c r="B95" s="15"/>
      <c r="C95" s="3" t="s">
        <v>53</v>
      </c>
      <c r="D95" s="3"/>
      <c r="E95" s="3"/>
      <c r="F95" s="3"/>
      <c r="G95" s="3"/>
      <c r="H95" s="3"/>
      <c r="I95" s="16"/>
    </row>
    <row r="96" spans="2:9" ht="15.75" x14ac:dyDescent="0.2">
      <c r="B96" s="15"/>
      <c r="C96" s="13" t="s">
        <v>54</v>
      </c>
      <c r="D96" s="13">
        <v>247</v>
      </c>
      <c r="E96" s="14">
        <f t="shared" si="4"/>
        <v>259.35000000000002</v>
      </c>
      <c r="F96" s="14">
        <f t="shared" si="5"/>
        <v>271.7</v>
      </c>
      <c r="G96" s="14">
        <f t="shared" si="6"/>
        <v>296.39999999999998</v>
      </c>
      <c r="H96" s="14">
        <f t="shared" si="7"/>
        <v>345.8</v>
      </c>
      <c r="I96" s="16"/>
    </row>
    <row r="97" spans="2:9" ht="31.5" x14ac:dyDescent="0.2">
      <c r="B97" s="15"/>
      <c r="C97" s="3" t="s">
        <v>55</v>
      </c>
      <c r="D97" s="3"/>
      <c r="E97" s="3"/>
      <c r="F97" s="3"/>
      <c r="G97" s="3"/>
      <c r="H97" s="3"/>
      <c r="I97" s="16"/>
    </row>
    <row r="98" spans="2:9" ht="15.75" x14ac:dyDescent="0.2">
      <c r="B98" s="15"/>
      <c r="C98" s="13" t="s">
        <v>56</v>
      </c>
      <c r="D98" s="13">
        <v>157</v>
      </c>
      <c r="E98" s="14">
        <f t="shared" si="4"/>
        <v>164.85</v>
      </c>
      <c r="F98" s="14">
        <f t="shared" si="5"/>
        <v>172.7</v>
      </c>
      <c r="G98" s="14">
        <f t="shared" si="6"/>
        <v>188.4</v>
      </c>
      <c r="H98" s="14">
        <f t="shared" si="7"/>
        <v>219.8</v>
      </c>
      <c r="I98" s="16"/>
    </row>
    <row r="99" spans="2:9" ht="15.75" x14ac:dyDescent="0.2">
      <c r="B99" s="15"/>
      <c r="C99" s="13" t="s">
        <v>57</v>
      </c>
      <c r="D99" s="13">
        <v>111</v>
      </c>
      <c r="E99" s="14">
        <f t="shared" si="4"/>
        <v>116.55</v>
      </c>
      <c r="F99" s="14">
        <f t="shared" si="5"/>
        <v>122.1</v>
      </c>
      <c r="G99" s="14">
        <f t="shared" si="6"/>
        <v>133.19999999999999</v>
      </c>
      <c r="H99" s="14">
        <f t="shared" si="7"/>
        <v>155.4</v>
      </c>
      <c r="I99" s="16"/>
    </row>
    <row r="100" spans="2:9" ht="15.75" x14ac:dyDescent="0.2">
      <c r="B100" s="15"/>
      <c r="C100" s="3" t="s">
        <v>58</v>
      </c>
      <c r="D100" s="3"/>
      <c r="E100" s="3"/>
      <c r="F100" s="3"/>
      <c r="G100" s="3"/>
      <c r="H100" s="3"/>
      <c r="I100" s="16"/>
    </row>
    <row r="101" spans="2:9" ht="15.75" x14ac:dyDescent="0.2">
      <c r="B101" s="15"/>
      <c r="C101" s="13" t="s">
        <v>59</v>
      </c>
      <c r="D101" s="13">
        <v>203</v>
      </c>
      <c r="E101" s="14">
        <f t="shared" si="4"/>
        <v>213.15</v>
      </c>
      <c r="F101" s="14">
        <f t="shared" si="5"/>
        <v>223.3</v>
      </c>
      <c r="G101" s="14">
        <f t="shared" si="6"/>
        <v>243.6</v>
      </c>
      <c r="H101" s="14">
        <f t="shared" si="7"/>
        <v>284.2</v>
      </c>
      <c r="I101" s="16"/>
    </row>
    <row r="102" spans="2:9" ht="15.75" x14ac:dyDescent="0.2">
      <c r="B102" s="15"/>
      <c r="C102" s="3" t="s">
        <v>60</v>
      </c>
      <c r="D102" s="3"/>
      <c r="E102" s="3"/>
      <c r="F102" s="3"/>
      <c r="G102" s="3"/>
      <c r="H102" s="3"/>
      <c r="I102" s="16"/>
    </row>
    <row r="103" spans="2:9" ht="15.75" x14ac:dyDescent="0.2">
      <c r="B103" s="15"/>
      <c r="C103" s="13" t="s">
        <v>61</v>
      </c>
      <c r="D103" s="13">
        <v>374</v>
      </c>
      <c r="E103" s="14">
        <f t="shared" si="4"/>
        <v>392.7</v>
      </c>
      <c r="F103" s="14">
        <f t="shared" si="5"/>
        <v>411.4</v>
      </c>
      <c r="G103" s="14">
        <f t="shared" si="6"/>
        <v>448.8</v>
      </c>
      <c r="H103" s="14">
        <f t="shared" si="7"/>
        <v>523.6</v>
      </c>
      <c r="I103" s="16"/>
    </row>
    <row r="104" spans="2:9" ht="15.75" x14ac:dyDescent="0.2">
      <c r="B104" s="15"/>
      <c r="C104" s="13" t="s">
        <v>62</v>
      </c>
      <c r="D104" s="13">
        <v>344</v>
      </c>
      <c r="E104" s="14">
        <f t="shared" si="4"/>
        <v>361.2</v>
      </c>
      <c r="F104" s="14">
        <f t="shared" si="5"/>
        <v>378.4</v>
      </c>
      <c r="G104" s="14">
        <f t="shared" si="6"/>
        <v>412.8</v>
      </c>
      <c r="H104" s="14">
        <f t="shared" si="7"/>
        <v>481.6</v>
      </c>
      <c r="I104" s="16"/>
    </row>
    <row r="105" spans="2:9" ht="15.75" x14ac:dyDescent="0.2">
      <c r="B105" s="15"/>
      <c r="C105" s="13" t="s">
        <v>63</v>
      </c>
      <c r="D105" s="13">
        <v>376</v>
      </c>
      <c r="E105" s="14">
        <f t="shared" si="4"/>
        <v>394.8</v>
      </c>
      <c r="F105" s="14">
        <f t="shared" si="5"/>
        <v>413.6</v>
      </c>
      <c r="G105" s="14">
        <f t="shared" si="6"/>
        <v>451.2</v>
      </c>
      <c r="H105" s="14">
        <f t="shared" si="7"/>
        <v>526.4</v>
      </c>
      <c r="I105" s="16"/>
    </row>
    <row r="106" spans="2:9" ht="15.75" x14ac:dyDescent="0.2">
      <c r="B106" s="15"/>
      <c r="C106" s="13" t="s">
        <v>64</v>
      </c>
      <c r="D106" s="13">
        <v>381</v>
      </c>
      <c r="E106" s="14">
        <f t="shared" si="4"/>
        <v>400.05</v>
      </c>
      <c r="F106" s="14">
        <f t="shared" si="5"/>
        <v>419.1</v>
      </c>
      <c r="G106" s="14">
        <f t="shared" si="6"/>
        <v>457.2</v>
      </c>
      <c r="H106" s="14">
        <f t="shared" si="7"/>
        <v>533.4</v>
      </c>
      <c r="I106" s="16"/>
    </row>
    <row r="107" spans="2:9" ht="15.75" x14ac:dyDescent="0.2">
      <c r="B107" s="15"/>
      <c r="C107" s="3" t="s">
        <v>65</v>
      </c>
      <c r="D107" s="3"/>
      <c r="E107" s="3"/>
      <c r="F107" s="3"/>
      <c r="G107" s="3"/>
      <c r="H107" s="3"/>
      <c r="I107" s="16"/>
    </row>
    <row r="108" spans="2:9" ht="15.75" x14ac:dyDescent="0.2">
      <c r="B108" s="15"/>
      <c r="C108" s="13" t="s">
        <v>66</v>
      </c>
      <c r="D108" s="13">
        <v>204</v>
      </c>
      <c r="E108" s="14">
        <f t="shared" si="4"/>
        <v>214.2</v>
      </c>
      <c r="F108" s="14">
        <f t="shared" si="5"/>
        <v>224.4</v>
      </c>
      <c r="G108" s="14">
        <f t="shared" si="6"/>
        <v>244.8</v>
      </c>
      <c r="H108" s="14">
        <f t="shared" si="7"/>
        <v>285.60000000000002</v>
      </c>
      <c r="I108" s="16"/>
    </row>
    <row r="109" spans="2:9" ht="31.5" x14ac:dyDescent="0.2">
      <c r="B109" s="15"/>
      <c r="C109" s="3" t="s">
        <v>67</v>
      </c>
      <c r="D109" s="3"/>
      <c r="E109" s="3"/>
      <c r="F109" s="3"/>
      <c r="G109" s="3"/>
      <c r="H109" s="3"/>
      <c r="I109" s="16"/>
    </row>
    <row r="110" spans="2:9" ht="31.5" x14ac:dyDescent="0.2">
      <c r="B110" s="15"/>
      <c r="C110" s="13" t="s">
        <v>417</v>
      </c>
      <c r="D110" s="13">
        <v>411</v>
      </c>
      <c r="E110" s="14">
        <f t="shared" si="4"/>
        <v>431.55</v>
      </c>
      <c r="F110" s="14">
        <f t="shared" si="5"/>
        <v>452.1</v>
      </c>
      <c r="G110" s="14">
        <f t="shared" si="6"/>
        <v>493.2</v>
      </c>
      <c r="H110" s="14">
        <f t="shared" si="7"/>
        <v>575.4</v>
      </c>
      <c r="I110" s="16"/>
    </row>
    <row r="111" spans="2:9" ht="31.5" x14ac:dyDescent="0.2">
      <c r="B111" s="15"/>
      <c r="C111" s="13" t="s">
        <v>416</v>
      </c>
      <c r="D111" s="13">
        <v>351</v>
      </c>
      <c r="E111" s="14">
        <f t="shared" si="4"/>
        <v>368.55</v>
      </c>
      <c r="F111" s="14">
        <f t="shared" si="5"/>
        <v>386.1</v>
      </c>
      <c r="G111" s="14">
        <f t="shared" si="6"/>
        <v>421.2</v>
      </c>
      <c r="H111" s="14">
        <f t="shared" si="7"/>
        <v>491.4</v>
      </c>
      <c r="I111" s="16"/>
    </row>
    <row r="112" spans="2:9" ht="31.5" x14ac:dyDescent="0.2">
      <c r="B112" s="15"/>
      <c r="C112" s="3" t="s">
        <v>68</v>
      </c>
      <c r="D112" s="3"/>
      <c r="E112" s="3"/>
      <c r="F112" s="3"/>
      <c r="G112" s="3"/>
      <c r="H112" s="3"/>
      <c r="I112" s="16"/>
    </row>
    <row r="113" spans="2:9" ht="15.75" x14ac:dyDescent="0.2">
      <c r="B113" s="15"/>
      <c r="C113" s="13" t="s">
        <v>69</v>
      </c>
      <c r="D113" s="13">
        <v>188</v>
      </c>
      <c r="E113" s="14">
        <f t="shared" si="4"/>
        <v>197.4</v>
      </c>
      <c r="F113" s="14">
        <f t="shared" si="5"/>
        <v>206.8</v>
      </c>
      <c r="G113" s="14">
        <f t="shared" si="6"/>
        <v>225.6</v>
      </c>
      <c r="H113" s="14">
        <f t="shared" si="7"/>
        <v>263.2</v>
      </c>
      <c r="I113" s="16"/>
    </row>
    <row r="114" spans="2:9" ht="15.75" x14ac:dyDescent="0.2">
      <c r="B114" s="15"/>
      <c r="C114" s="3" t="s">
        <v>70</v>
      </c>
      <c r="D114" s="3"/>
      <c r="E114" s="3"/>
      <c r="F114" s="3"/>
      <c r="G114" s="3"/>
      <c r="H114" s="3"/>
      <c r="I114" s="16"/>
    </row>
    <row r="115" spans="2:9" ht="15.75" x14ac:dyDescent="0.2">
      <c r="B115" s="15"/>
      <c r="C115" s="13" t="s">
        <v>470</v>
      </c>
      <c r="D115" s="13">
        <v>156</v>
      </c>
      <c r="E115" s="14">
        <f t="shared" si="4"/>
        <v>163.80000000000001</v>
      </c>
      <c r="F115" s="14">
        <f t="shared" si="5"/>
        <v>171.6</v>
      </c>
      <c r="G115" s="14">
        <f t="shared" si="6"/>
        <v>187.2</v>
      </c>
      <c r="H115" s="14">
        <f t="shared" si="7"/>
        <v>218.4</v>
      </c>
      <c r="I115" s="16"/>
    </row>
    <row r="116" spans="2:9" ht="15.75" x14ac:dyDescent="0.2">
      <c r="B116" s="15"/>
      <c r="C116" s="3" t="s">
        <v>71</v>
      </c>
      <c r="D116" s="3"/>
      <c r="E116" s="3"/>
      <c r="F116" s="3"/>
      <c r="G116" s="3"/>
      <c r="H116" s="3"/>
      <c r="I116" s="16"/>
    </row>
    <row r="117" spans="2:9" ht="15.75" x14ac:dyDescent="0.2">
      <c r="B117" s="15"/>
      <c r="C117" s="13" t="s">
        <v>72</v>
      </c>
      <c r="D117" s="13">
        <v>238</v>
      </c>
      <c r="E117" s="14">
        <f t="shared" si="4"/>
        <v>249.9</v>
      </c>
      <c r="F117" s="14">
        <f t="shared" si="5"/>
        <v>261.8</v>
      </c>
      <c r="G117" s="14">
        <f t="shared" si="6"/>
        <v>285.60000000000002</v>
      </c>
      <c r="H117" s="14">
        <f t="shared" si="7"/>
        <v>333.2</v>
      </c>
      <c r="I117" s="16"/>
    </row>
    <row r="118" spans="2:9" ht="15.75" x14ac:dyDescent="0.2">
      <c r="B118" s="15"/>
      <c r="C118" s="13" t="s">
        <v>405</v>
      </c>
      <c r="D118" s="13">
        <v>238</v>
      </c>
      <c r="E118" s="14">
        <f t="shared" si="4"/>
        <v>249.9</v>
      </c>
      <c r="F118" s="14">
        <f t="shared" si="5"/>
        <v>261.8</v>
      </c>
      <c r="G118" s="14">
        <f t="shared" si="6"/>
        <v>285.60000000000002</v>
      </c>
      <c r="H118" s="14">
        <f t="shared" si="7"/>
        <v>333.2</v>
      </c>
      <c r="I118" s="16"/>
    </row>
    <row r="119" spans="2:9" ht="15.75" x14ac:dyDescent="0.2">
      <c r="B119" s="15"/>
      <c r="C119" s="3" t="s">
        <v>73</v>
      </c>
      <c r="D119" s="3"/>
      <c r="E119" s="3"/>
      <c r="F119" s="3"/>
      <c r="G119" s="3"/>
      <c r="H119" s="3"/>
      <c r="I119" s="16"/>
    </row>
    <row r="120" spans="2:9" ht="15.75" x14ac:dyDescent="0.2">
      <c r="B120" s="15"/>
      <c r="C120" s="13" t="s">
        <v>74</v>
      </c>
      <c r="D120" s="13">
        <v>237</v>
      </c>
      <c r="E120" s="14">
        <f t="shared" si="4"/>
        <v>248.85</v>
      </c>
      <c r="F120" s="14">
        <f t="shared" si="5"/>
        <v>260.7</v>
      </c>
      <c r="G120" s="14">
        <f t="shared" si="6"/>
        <v>284.39999999999998</v>
      </c>
      <c r="H120" s="14">
        <f t="shared" si="7"/>
        <v>331.8</v>
      </c>
      <c r="I120" s="16"/>
    </row>
    <row r="121" spans="2:9" ht="15.75" x14ac:dyDescent="0.2">
      <c r="B121" s="15"/>
      <c r="C121" s="13" t="s">
        <v>437</v>
      </c>
      <c r="D121" s="13">
        <v>187</v>
      </c>
      <c r="E121" s="14">
        <f t="shared" si="4"/>
        <v>196.35</v>
      </c>
      <c r="F121" s="14">
        <f t="shared" si="5"/>
        <v>205.7</v>
      </c>
      <c r="G121" s="14">
        <f t="shared" si="6"/>
        <v>224.4</v>
      </c>
      <c r="H121" s="14">
        <f t="shared" si="7"/>
        <v>261.8</v>
      </c>
      <c r="I121" s="16"/>
    </row>
    <row r="122" spans="2:9" ht="15.75" x14ac:dyDescent="0.2">
      <c r="B122" s="15"/>
      <c r="C122" s="13" t="s">
        <v>438</v>
      </c>
      <c r="D122" s="13">
        <v>268</v>
      </c>
      <c r="E122" s="14">
        <f t="shared" si="4"/>
        <v>281.39999999999998</v>
      </c>
      <c r="F122" s="14">
        <f t="shared" si="5"/>
        <v>294.8</v>
      </c>
      <c r="G122" s="14">
        <f t="shared" si="6"/>
        <v>321.60000000000002</v>
      </c>
      <c r="H122" s="14">
        <f t="shared" si="7"/>
        <v>375.2</v>
      </c>
      <c r="I122" s="16"/>
    </row>
    <row r="123" spans="2:9" ht="15.75" x14ac:dyDescent="0.2">
      <c r="B123" s="15"/>
      <c r="C123" s="13" t="s">
        <v>439</v>
      </c>
      <c r="D123" s="13">
        <v>204</v>
      </c>
      <c r="E123" s="14">
        <f t="shared" si="4"/>
        <v>214.2</v>
      </c>
      <c r="F123" s="14">
        <f t="shared" si="5"/>
        <v>224.4</v>
      </c>
      <c r="G123" s="14">
        <f t="shared" si="6"/>
        <v>244.8</v>
      </c>
      <c r="H123" s="14">
        <f t="shared" si="7"/>
        <v>285.60000000000002</v>
      </c>
      <c r="I123" s="16"/>
    </row>
    <row r="124" spans="2:9" ht="12.75" customHeight="1" x14ac:dyDescent="0.2">
      <c r="B124" s="15"/>
      <c r="C124" s="3" t="s">
        <v>75</v>
      </c>
      <c r="D124" s="3"/>
      <c r="E124" s="3"/>
      <c r="F124" s="3"/>
      <c r="G124" s="3"/>
      <c r="H124" s="3"/>
      <c r="I124" s="16"/>
    </row>
    <row r="125" spans="2:9" ht="15.75" x14ac:dyDescent="0.2">
      <c r="B125" s="15"/>
      <c r="C125" s="13" t="s">
        <v>76</v>
      </c>
      <c r="D125" s="13">
        <v>243</v>
      </c>
      <c r="E125" s="14">
        <f t="shared" si="4"/>
        <v>255.15</v>
      </c>
      <c r="F125" s="14">
        <f t="shared" si="5"/>
        <v>267.3</v>
      </c>
      <c r="G125" s="14">
        <f t="shared" si="6"/>
        <v>291.60000000000002</v>
      </c>
      <c r="H125" s="14">
        <f t="shared" si="7"/>
        <v>340.2</v>
      </c>
      <c r="I125" s="16"/>
    </row>
    <row r="126" spans="2:9" ht="15.75" x14ac:dyDescent="0.2">
      <c r="B126" s="15"/>
      <c r="C126" s="3" t="s">
        <v>364</v>
      </c>
      <c r="D126" s="3"/>
      <c r="E126" s="3"/>
      <c r="F126" s="3"/>
      <c r="G126" s="3"/>
      <c r="H126" s="3"/>
      <c r="I126" s="16"/>
    </row>
    <row r="127" spans="2:9" ht="15.75" x14ac:dyDescent="0.2">
      <c r="B127" s="15"/>
      <c r="C127" s="13" t="s">
        <v>399</v>
      </c>
      <c r="D127" s="13">
        <v>179</v>
      </c>
      <c r="E127" s="14">
        <f t="shared" si="4"/>
        <v>187.95</v>
      </c>
      <c r="F127" s="14">
        <f t="shared" si="5"/>
        <v>196.9</v>
      </c>
      <c r="G127" s="14">
        <f t="shared" si="6"/>
        <v>214.8</v>
      </c>
      <c r="H127" s="14">
        <f t="shared" si="7"/>
        <v>250.60000000000002</v>
      </c>
      <c r="I127" s="16"/>
    </row>
    <row r="128" spans="2:9" ht="15.75" x14ac:dyDescent="0.2">
      <c r="B128" s="15"/>
      <c r="C128" s="3" t="s">
        <v>77</v>
      </c>
      <c r="D128" s="3"/>
      <c r="E128" s="3"/>
      <c r="F128" s="3"/>
      <c r="G128" s="3"/>
      <c r="H128" s="3"/>
      <c r="I128" s="16"/>
    </row>
    <row r="129" spans="2:9" ht="15.75" x14ac:dyDescent="0.2">
      <c r="B129" s="15"/>
      <c r="C129" s="13" t="s">
        <v>78</v>
      </c>
      <c r="D129" s="13">
        <v>122</v>
      </c>
      <c r="E129" s="14">
        <f t="shared" si="4"/>
        <v>128.1</v>
      </c>
      <c r="F129" s="14">
        <f t="shared" si="5"/>
        <v>134.19999999999999</v>
      </c>
      <c r="G129" s="14">
        <f t="shared" si="6"/>
        <v>146.4</v>
      </c>
      <c r="H129" s="14">
        <f t="shared" si="7"/>
        <v>170.8</v>
      </c>
      <c r="I129" s="16"/>
    </row>
    <row r="130" spans="2:9" ht="15.75" x14ac:dyDescent="0.2">
      <c r="B130" s="15"/>
      <c r="C130" s="13" t="s">
        <v>79</v>
      </c>
      <c r="D130" s="13">
        <v>105</v>
      </c>
      <c r="E130" s="14">
        <f t="shared" si="4"/>
        <v>110.25</v>
      </c>
      <c r="F130" s="14">
        <f t="shared" si="5"/>
        <v>115.5</v>
      </c>
      <c r="G130" s="14">
        <f t="shared" si="6"/>
        <v>126</v>
      </c>
      <c r="H130" s="14">
        <f t="shared" si="7"/>
        <v>147</v>
      </c>
      <c r="I130" s="16"/>
    </row>
    <row r="131" spans="2:9" ht="15.75" x14ac:dyDescent="0.2">
      <c r="B131" s="15"/>
      <c r="C131" s="13" t="s">
        <v>80</v>
      </c>
      <c r="D131" s="13">
        <v>125</v>
      </c>
      <c r="E131" s="14">
        <f t="shared" si="4"/>
        <v>131.25</v>
      </c>
      <c r="F131" s="14">
        <f t="shared" si="5"/>
        <v>137.5</v>
      </c>
      <c r="G131" s="14">
        <f t="shared" si="6"/>
        <v>150</v>
      </c>
      <c r="H131" s="14">
        <f t="shared" si="7"/>
        <v>175</v>
      </c>
      <c r="I131" s="16"/>
    </row>
    <row r="132" spans="2:9" ht="15.75" x14ac:dyDescent="0.2">
      <c r="B132" s="15"/>
      <c r="C132" s="13" t="s">
        <v>81</v>
      </c>
      <c r="D132" s="13">
        <v>114</v>
      </c>
      <c r="E132" s="14">
        <f t="shared" si="4"/>
        <v>119.7</v>
      </c>
      <c r="F132" s="14">
        <f t="shared" si="5"/>
        <v>125.4</v>
      </c>
      <c r="G132" s="14">
        <f t="shared" si="6"/>
        <v>136.80000000000001</v>
      </c>
      <c r="H132" s="14">
        <f t="shared" si="7"/>
        <v>159.6</v>
      </c>
      <c r="I132" s="16"/>
    </row>
    <row r="133" spans="2:9" ht="15.75" x14ac:dyDescent="0.2">
      <c r="B133" s="15"/>
      <c r="C133" s="13" t="s">
        <v>365</v>
      </c>
      <c r="D133" s="13">
        <v>102</v>
      </c>
      <c r="E133" s="14">
        <f t="shared" si="4"/>
        <v>107.1</v>
      </c>
      <c r="F133" s="14">
        <f t="shared" si="5"/>
        <v>112.2</v>
      </c>
      <c r="G133" s="14">
        <f t="shared" si="6"/>
        <v>122.4</v>
      </c>
      <c r="H133" s="14">
        <f t="shared" si="7"/>
        <v>142.80000000000001</v>
      </c>
      <c r="I133" s="16"/>
    </row>
    <row r="134" spans="2:9" ht="15.75" x14ac:dyDescent="0.2">
      <c r="B134" s="15"/>
      <c r="C134" s="13" t="s">
        <v>82</v>
      </c>
      <c r="D134" s="13">
        <v>85</v>
      </c>
      <c r="E134" s="14">
        <f t="shared" si="4"/>
        <v>89.25</v>
      </c>
      <c r="F134" s="14">
        <f t="shared" si="5"/>
        <v>93.5</v>
      </c>
      <c r="G134" s="14">
        <f t="shared" si="6"/>
        <v>102</v>
      </c>
      <c r="H134" s="14">
        <f t="shared" si="7"/>
        <v>119</v>
      </c>
      <c r="I134" s="16"/>
    </row>
    <row r="135" spans="2:9" ht="15.75" x14ac:dyDescent="0.2">
      <c r="B135" s="15"/>
      <c r="C135" s="3" t="s">
        <v>83</v>
      </c>
      <c r="D135" s="3"/>
      <c r="E135" s="3"/>
      <c r="F135" s="3"/>
      <c r="G135" s="3"/>
      <c r="H135" s="3"/>
      <c r="I135" s="16"/>
    </row>
    <row r="136" spans="2:9" ht="15.75" x14ac:dyDescent="0.2">
      <c r="B136" s="15"/>
      <c r="C136" s="13" t="s">
        <v>84</v>
      </c>
      <c r="D136" s="13">
        <v>264</v>
      </c>
      <c r="E136" s="14">
        <f t="shared" si="4"/>
        <v>277.2</v>
      </c>
      <c r="F136" s="14">
        <f t="shared" si="5"/>
        <v>290.39999999999998</v>
      </c>
      <c r="G136" s="14">
        <f t="shared" si="6"/>
        <v>316.8</v>
      </c>
      <c r="H136" s="14">
        <f t="shared" si="7"/>
        <v>369.6</v>
      </c>
      <c r="I136" s="16"/>
    </row>
    <row r="137" spans="2:9" ht="15.75" x14ac:dyDescent="0.2">
      <c r="B137" s="15"/>
      <c r="C137" s="3" t="s">
        <v>85</v>
      </c>
      <c r="D137" s="3"/>
      <c r="E137" s="3"/>
      <c r="F137" s="3"/>
      <c r="G137" s="3"/>
      <c r="H137" s="3"/>
      <c r="I137" s="16"/>
    </row>
    <row r="138" spans="2:9" ht="15.75" x14ac:dyDescent="0.2">
      <c r="B138" s="15"/>
      <c r="C138" s="13" t="s">
        <v>86</v>
      </c>
      <c r="D138" s="13">
        <v>249</v>
      </c>
      <c r="E138" s="14">
        <f t="shared" si="4"/>
        <v>261.45</v>
      </c>
      <c r="F138" s="14">
        <f t="shared" si="5"/>
        <v>273.89999999999998</v>
      </c>
      <c r="G138" s="14">
        <f t="shared" si="6"/>
        <v>298.8</v>
      </c>
      <c r="H138" s="14">
        <f t="shared" si="7"/>
        <v>348.6</v>
      </c>
      <c r="I138" s="16"/>
    </row>
    <row r="139" spans="2:9" ht="31.5" x14ac:dyDescent="0.2">
      <c r="B139" s="15"/>
      <c r="C139" s="3" t="s">
        <v>87</v>
      </c>
      <c r="D139" s="3"/>
      <c r="E139" s="3"/>
      <c r="F139" s="3"/>
      <c r="G139" s="3"/>
      <c r="H139" s="3"/>
      <c r="I139" s="16"/>
    </row>
    <row r="140" spans="2:9" ht="15.75" x14ac:dyDescent="0.2">
      <c r="B140" s="15"/>
      <c r="C140" s="13" t="s">
        <v>88</v>
      </c>
      <c r="D140" s="13">
        <v>231</v>
      </c>
      <c r="E140" s="14">
        <f t="shared" si="4"/>
        <v>242.55</v>
      </c>
      <c r="F140" s="14">
        <f t="shared" si="5"/>
        <v>254.1</v>
      </c>
      <c r="G140" s="14">
        <f t="shared" si="6"/>
        <v>277.2</v>
      </c>
      <c r="H140" s="14">
        <f t="shared" si="7"/>
        <v>323.39999999999998</v>
      </c>
      <c r="I140" s="16"/>
    </row>
    <row r="141" spans="2:9" ht="15.75" x14ac:dyDescent="0.2">
      <c r="B141" s="15"/>
      <c r="C141" s="13" t="s">
        <v>440</v>
      </c>
      <c r="D141" s="13">
        <v>205</v>
      </c>
      <c r="E141" s="14">
        <f t="shared" si="4"/>
        <v>215.25</v>
      </c>
      <c r="F141" s="14">
        <f t="shared" si="5"/>
        <v>225.5</v>
      </c>
      <c r="G141" s="14">
        <f t="shared" si="6"/>
        <v>246</v>
      </c>
      <c r="H141" s="14">
        <f t="shared" si="7"/>
        <v>287</v>
      </c>
      <c r="I141" s="16"/>
    </row>
    <row r="142" spans="2:9" ht="15.75" x14ac:dyDescent="0.2">
      <c r="B142" s="15"/>
      <c r="C142" s="3" t="s">
        <v>89</v>
      </c>
      <c r="D142" s="3"/>
      <c r="E142" s="3"/>
      <c r="F142" s="3"/>
      <c r="G142" s="3"/>
      <c r="H142" s="3"/>
      <c r="I142" s="16"/>
    </row>
    <row r="143" spans="2:9" ht="15.75" x14ac:dyDescent="0.2">
      <c r="B143" s="15"/>
      <c r="C143" s="13" t="s">
        <v>90</v>
      </c>
      <c r="D143" s="13">
        <v>322</v>
      </c>
      <c r="E143" s="14">
        <f t="shared" ref="E143:E204" si="8">+D143+(D143*5%)</f>
        <v>338.1</v>
      </c>
      <c r="F143" s="14">
        <f t="shared" ref="F143:F204" si="9">+D143+(D143*10%)</f>
        <v>354.2</v>
      </c>
      <c r="G143" s="14">
        <f t="shared" ref="G143:G204" si="10">+D143+(D143*20%)</f>
        <v>386.4</v>
      </c>
      <c r="H143" s="14">
        <f t="shared" ref="H143:H204" si="11">+D143+(D143*40%)</f>
        <v>450.8</v>
      </c>
      <c r="I143" s="16"/>
    </row>
    <row r="144" spans="2:9" ht="15.75" x14ac:dyDescent="0.2">
      <c r="B144" s="15"/>
      <c r="C144" s="3" t="s">
        <v>91</v>
      </c>
      <c r="D144" s="3"/>
      <c r="E144" s="3"/>
      <c r="F144" s="3"/>
      <c r="G144" s="3"/>
      <c r="H144" s="3"/>
      <c r="I144" s="16"/>
    </row>
    <row r="145" spans="2:9" ht="15.75" x14ac:dyDescent="0.2">
      <c r="B145" s="15"/>
      <c r="C145" s="13" t="s">
        <v>92</v>
      </c>
      <c r="D145" s="13">
        <v>231</v>
      </c>
      <c r="E145" s="14">
        <f t="shared" si="8"/>
        <v>242.55</v>
      </c>
      <c r="F145" s="14">
        <f t="shared" si="9"/>
        <v>254.1</v>
      </c>
      <c r="G145" s="14">
        <f t="shared" si="10"/>
        <v>277.2</v>
      </c>
      <c r="H145" s="14">
        <f t="shared" si="11"/>
        <v>323.39999999999998</v>
      </c>
      <c r="I145" s="16"/>
    </row>
    <row r="146" spans="2:9" ht="15.75" x14ac:dyDescent="0.2">
      <c r="B146" s="15"/>
      <c r="C146" s="3" t="s">
        <v>93</v>
      </c>
      <c r="D146" s="3"/>
      <c r="E146" s="3"/>
      <c r="F146" s="3"/>
      <c r="G146" s="3"/>
      <c r="H146" s="3"/>
      <c r="I146" s="16"/>
    </row>
    <row r="147" spans="2:9" ht="15.75" x14ac:dyDescent="0.2">
      <c r="B147" s="15"/>
      <c r="C147" s="13" t="s">
        <v>94</v>
      </c>
      <c r="D147" s="13">
        <v>183</v>
      </c>
      <c r="E147" s="14">
        <f t="shared" si="8"/>
        <v>192.15</v>
      </c>
      <c r="F147" s="14">
        <f t="shared" si="9"/>
        <v>201.3</v>
      </c>
      <c r="G147" s="14">
        <f t="shared" si="10"/>
        <v>219.6</v>
      </c>
      <c r="H147" s="14">
        <f t="shared" si="11"/>
        <v>256.2</v>
      </c>
      <c r="I147" s="16"/>
    </row>
    <row r="148" spans="2:9" ht="15.75" x14ac:dyDescent="0.2">
      <c r="B148" s="15"/>
      <c r="C148" s="3" t="s">
        <v>95</v>
      </c>
      <c r="D148" s="3"/>
      <c r="E148" s="3"/>
      <c r="F148" s="3"/>
      <c r="G148" s="3"/>
      <c r="H148" s="3"/>
      <c r="I148" s="16"/>
    </row>
    <row r="149" spans="2:9" ht="15.75" x14ac:dyDescent="0.2">
      <c r="B149" s="15"/>
      <c r="C149" s="13" t="s">
        <v>96</v>
      </c>
      <c r="D149" s="13">
        <v>344</v>
      </c>
      <c r="E149" s="14">
        <f t="shared" si="8"/>
        <v>361.2</v>
      </c>
      <c r="F149" s="14">
        <f t="shared" si="9"/>
        <v>378.4</v>
      </c>
      <c r="G149" s="14">
        <f t="shared" si="10"/>
        <v>412.8</v>
      </c>
      <c r="H149" s="14">
        <f t="shared" si="11"/>
        <v>481.6</v>
      </c>
      <c r="I149" s="16"/>
    </row>
    <row r="150" spans="2:9" ht="15.75" x14ac:dyDescent="0.2">
      <c r="B150" s="15"/>
      <c r="C150" s="3" t="s">
        <v>97</v>
      </c>
      <c r="D150" s="3"/>
      <c r="E150" s="3"/>
      <c r="F150" s="3"/>
      <c r="G150" s="3"/>
      <c r="H150" s="3"/>
      <c r="I150" s="16"/>
    </row>
    <row r="151" spans="2:9" ht="15.75" x14ac:dyDescent="0.2">
      <c r="B151" s="15"/>
      <c r="C151" s="13" t="s">
        <v>98</v>
      </c>
      <c r="D151" s="13">
        <v>256</v>
      </c>
      <c r="E151" s="14">
        <f t="shared" si="8"/>
        <v>268.8</v>
      </c>
      <c r="F151" s="14">
        <f t="shared" si="9"/>
        <v>281.60000000000002</v>
      </c>
      <c r="G151" s="14">
        <f t="shared" si="10"/>
        <v>307.2</v>
      </c>
      <c r="H151" s="14">
        <f t="shared" si="11"/>
        <v>358.4</v>
      </c>
      <c r="I151" s="16"/>
    </row>
    <row r="152" spans="2:9" ht="15.75" x14ac:dyDescent="0.2">
      <c r="B152" s="15"/>
      <c r="C152" s="13" t="s">
        <v>99</v>
      </c>
      <c r="D152" s="13">
        <v>222</v>
      </c>
      <c r="E152" s="14">
        <f t="shared" si="8"/>
        <v>233.1</v>
      </c>
      <c r="F152" s="14">
        <f t="shared" si="9"/>
        <v>244.2</v>
      </c>
      <c r="G152" s="14">
        <f t="shared" si="10"/>
        <v>266.39999999999998</v>
      </c>
      <c r="H152" s="14">
        <f t="shared" si="11"/>
        <v>310.8</v>
      </c>
      <c r="I152" s="16"/>
    </row>
    <row r="153" spans="2:9" ht="15.75" x14ac:dyDescent="0.2">
      <c r="B153" s="15"/>
      <c r="C153" s="3" t="s">
        <v>448</v>
      </c>
      <c r="D153" s="3"/>
      <c r="E153" s="3"/>
      <c r="F153" s="3"/>
      <c r="G153" s="3"/>
      <c r="H153" s="3"/>
      <c r="I153" s="16"/>
    </row>
    <row r="154" spans="2:9" ht="31.5" x14ac:dyDescent="0.2">
      <c r="B154" s="15"/>
      <c r="C154" s="13" t="s">
        <v>449</v>
      </c>
      <c r="D154" s="13">
        <v>294</v>
      </c>
      <c r="E154" s="14">
        <f t="shared" si="8"/>
        <v>308.7</v>
      </c>
      <c r="F154" s="14">
        <f t="shared" si="9"/>
        <v>323.39999999999998</v>
      </c>
      <c r="G154" s="14">
        <f t="shared" si="10"/>
        <v>352.8</v>
      </c>
      <c r="H154" s="14">
        <f t="shared" si="11"/>
        <v>411.6</v>
      </c>
      <c r="I154" s="16"/>
    </row>
    <row r="155" spans="2:9" ht="31.5" x14ac:dyDescent="0.2">
      <c r="B155" s="15"/>
      <c r="C155" s="13" t="s">
        <v>450</v>
      </c>
      <c r="D155" s="13">
        <v>322</v>
      </c>
      <c r="E155" s="14">
        <f t="shared" si="8"/>
        <v>338.1</v>
      </c>
      <c r="F155" s="14">
        <f t="shared" si="9"/>
        <v>354.2</v>
      </c>
      <c r="G155" s="14">
        <f t="shared" si="10"/>
        <v>386.4</v>
      </c>
      <c r="H155" s="14">
        <f t="shared" si="11"/>
        <v>450.8</v>
      </c>
      <c r="I155" s="16"/>
    </row>
    <row r="156" spans="2:9" ht="15.75" x14ac:dyDescent="0.2">
      <c r="B156" s="15"/>
      <c r="C156" s="3" t="s">
        <v>447</v>
      </c>
      <c r="D156" s="3"/>
      <c r="E156" s="3"/>
      <c r="F156" s="3"/>
      <c r="G156" s="3"/>
      <c r="H156" s="3"/>
      <c r="I156" s="16"/>
    </row>
    <row r="157" spans="2:9" ht="15.75" x14ac:dyDescent="0.2">
      <c r="B157" s="15"/>
      <c r="C157" s="13" t="s">
        <v>100</v>
      </c>
      <c r="D157" s="13">
        <v>204</v>
      </c>
      <c r="E157" s="14">
        <f t="shared" si="8"/>
        <v>214.2</v>
      </c>
      <c r="F157" s="14">
        <f t="shared" si="9"/>
        <v>224.4</v>
      </c>
      <c r="G157" s="14">
        <f t="shared" si="10"/>
        <v>244.8</v>
      </c>
      <c r="H157" s="14">
        <f t="shared" si="11"/>
        <v>285.60000000000002</v>
      </c>
      <c r="I157" s="16"/>
    </row>
    <row r="158" spans="2:9" ht="31.5" x14ac:dyDescent="0.2">
      <c r="B158" s="15"/>
      <c r="C158" s="3" t="s">
        <v>101</v>
      </c>
      <c r="D158" s="3"/>
      <c r="E158" s="3"/>
      <c r="F158" s="3"/>
      <c r="G158" s="3"/>
      <c r="H158" s="3"/>
      <c r="I158" s="16"/>
    </row>
    <row r="159" spans="2:9" ht="15.75" x14ac:dyDescent="0.2">
      <c r="B159" s="15"/>
      <c r="C159" s="13" t="s">
        <v>102</v>
      </c>
      <c r="D159" s="13">
        <v>201</v>
      </c>
      <c r="E159" s="14">
        <f t="shared" si="8"/>
        <v>211.05</v>
      </c>
      <c r="F159" s="14">
        <f t="shared" si="9"/>
        <v>221.1</v>
      </c>
      <c r="G159" s="14">
        <f t="shared" si="10"/>
        <v>241.2</v>
      </c>
      <c r="H159" s="14">
        <f t="shared" si="11"/>
        <v>281.39999999999998</v>
      </c>
      <c r="I159" s="16"/>
    </row>
    <row r="160" spans="2:9" ht="15.75" x14ac:dyDescent="0.2">
      <c r="B160" s="15"/>
      <c r="C160" s="13" t="s">
        <v>444</v>
      </c>
      <c r="D160" s="13">
        <v>217</v>
      </c>
      <c r="E160" s="14">
        <f t="shared" si="8"/>
        <v>227.85</v>
      </c>
      <c r="F160" s="14">
        <f t="shared" si="9"/>
        <v>238.7</v>
      </c>
      <c r="G160" s="14">
        <f t="shared" si="10"/>
        <v>260.39999999999998</v>
      </c>
      <c r="H160" s="14">
        <f t="shared" si="11"/>
        <v>303.8</v>
      </c>
      <c r="I160" s="16"/>
    </row>
    <row r="161" spans="2:9" ht="15.75" x14ac:dyDescent="0.2">
      <c r="B161" s="15"/>
      <c r="C161" s="3" t="s">
        <v>103</v>
      </c>
      <c r="D161" s="3"/>
      <c r="E161" s="3"/>
      <c r="F161" s="3"/>
      <c r="G161" s="3"/>
      <c r="H161" s="3"/>
      <c r="I161" s="16"/>
    </row>
    <row r="162" spans="2:9" ht="15.75" x14ac:dyDescent="0.2">
      <c r="B162" s="15"/>
      <c r="C162" s="13" t="s">
        <v>405</v>
      </c>
      <c r="D162" s="13">
        <v>368</v>
      </c>
      <c r="E162" s="14">
        <f t="shared" si="8"/>
        <v>386.4</v>
      </c>
      <c r="F162" s="14">
        <f t="shared" si="9"/>
        <v>404.8</v>
      </c>
      <c r="G162" s="14">
        <f t="shared" si="10"/>
        <v>441.6</v>
      </c>
      <c r="H162" s="14">
        <f t="shared" si="11"/>
        <v>515.20000000000005</v>
      </c>
      <c r="I162" s="16"/>
    </row>
    <row r="163" spans="2:9" ht="15.75" x14ac:dyDescent="0.2">
      <c r="B163" s="15"/>
      <c r="C163" s="3" t="s">
        <v>104</v>
      </c>
      <c r="D163" s="3"/>
      <c r="E163" s="3"/>
      <c r="F163" s="3"/>
      <c r="G163" s="3"/>
      <c r="H163" s="3"/>
      <c r="I163" s="16"/>
    </row>
    <row r="164" spans="2:9" ht="15.75" x14ac:dyDescent="0.2">
      <c r="B164" s="15"/>
      <c r="C164" s="13" t="s">
        <v>105</v>
      </c>
      <c r="D164" s="13">
        <v>221</v>
      </c>
      <c r="E164" s="14">
        <f t="shared" si="8"/>
        <v>232.05</v>
      </c>
      <c r="F164" s="14">
        <f t="shared" si="9"/>
        <v>243.1</v>
      </c>
      <c r="G164" s="14">
        <f t="shared" si="10"/>
        <v>265.2</v>
      </c>
      <c r="H164" s="14">
        <f t="shared" si="11"/>
        <v>309.39999999999998</v>
      </c>
      <c r="I164" s="16"/>
    </row>
    <row r="165" spans="2:9" ht="15.75" x14ac:dyDescent="0.2">
      <c r="B165" s="15"/>
      <c r="C165" s="13" t="s">
        <v>405</v>
      </c>
      <c r="D165" s="13">
        <v>115</v>
      </c>
      <c r="E165" s="14">
        <f t="shared" si="8"/>
        <v>120.75</v>
      </c>
      <c r="F165" s="14">
        <f t="shared" si="9"/>
        <v>126.5</v>
      </c>
      <c r="G165" s="14">
        <f t="shared" si="10"/>
        <v>138</v>
      </c>
      <c r="H165" s="14">
        <f t="shared" si="11"/>
        <v>161</v>
      </c>
      <c r="I165" s="16"/>
    </row>
    <row r="166" spans="2:9" ht="15.75" x14ac:dyDescent="0.2">
      <c r="B166" s="15"/>
      <c r="C166" s="3" t="s">
        <v>106</v>
      </c>
      <c r="D166" s="3"/>
      <c r="E166" s="3"/>
      <c r="F166" s="3"/>
      <c r="G166" s="3"/>
      <c r="H166" s="3"/>
      <c r="I166" s="16"/>
    </row>
    <row r="167" spans="2:9" ht="15.75" x14ac:dyDescent="0.2">
      <c r="B167" s="15"/>
      <c r="C167" s="13" t="s">
        <v>405</v>
      </c>
      <c r="D167" s="13">
        <v>400</v>
      </c>
      <c r="E167" s="14">
        <f t="shared" si="8"/>
        <v>420</v>
      </c>
      <c r="F167" s="14">
        <f t="shared" si="9"/>
        <v>440</v>
      </c>
      <c r="G167" s="14">
        <f t="shared" si="10"/>
        <v>480</v>
      </c>
      <c r="H167" s="14">
        <f t="shared" si="11"/>
        <v>560</v>
      </c>
      <c r="I167" s="16"/>
    </row>
    <row r="168" spans="2:9" ht="14.25" customHeight="1" x14ac:dyDescent="0.2">
      <c r="B168" s="15"/>
      <c r="C168" s="3" t="s">
        <v>107</v>
      </c>
      <c r="D168" s="3"/>
      <c r="E168" s="3"/>
      <c r="F168" s="3"/>
      <c r="G168" s="3"/>
      <c r="H168" s="3"/>
      <c r="I168" s="16"/>
    </row>
    <row r="169" spans="2:9" ht="15.75" x14ac:dyDescent="0.2">
      <c r="B169" s="15"/>
      <c r="C169" s="13" t="s">
        <v>108</v>
      </c>
      <c r="D169" s="13">
        <v>243</v>
      </c>
      <c r="E169" s="14">
        <f t="shared" si="8"/>
        <v>255.15</v>
      </c>
      <c r="F169" s="14">
        <f t="shared" si="9"/>
        <v>267.3</v>
      </c>
      <c r="G169" s="14">
        <f t="shared" si="10"/>
        <v>291.60000000000002</v>
      </c>
      <c r="H169" s="14">
        <f t="shared" si="11"/>
        <v>340.2</v>
      </c>
      <c r="I169" s="16"/>
    </row>
    <row r="170" spans="2:9" ht="15.75" x14ac:dyDescent="0.2">
      <c r="B170" s="15"/>
      <c r="C170" s="3" t="s">
        <v>109</v>
      </c>
      <c r="D170" s="3"/>
      <c r="E170" s="3"/>
      <c r="F170" s="3"/>
      <c r="G170" s="3"/>
      <c r="H170" s="3"/>
      <c r="I170" s="16"/>
    </row>
    <row r="171" spans="2:9" ht="15.75" x14ac:dyDescent="0.2">
      <c r="B171" s="15"/>
      <c r="C171" s="13" t="s">
        <v>110</v>
      </c>
      <c r="D171" s="13">
        <v>234</v>
      </c>
      <c r="E171" s="14">
        <f t="shared" si="8"/>
        <v>245.7</v>
      </c>
      <c r="F171" s="14">
        <f t="shared" si="9"/>
        <v>257.39999999999998</v>
      </c>
      <c r="G171" s="14">
        <f t="shared" si="10"/>
        <v>280.8</v>
      </c>
      <c r="H171" s="14">
        <f t="shared" si="11"/>
        <v>327.60000000000002</v>
      </c>
      <c r="I171" s="16"/>
    </row>
    <row r="172" spans="2:9" ht="15.75" x14ac:dyDescent="0.2">
      <c r="B172" s="15"/>
      <c r="C172" s="13" t="s">
        <v>111</v>
      </c>
      <c r="D172" s="13">
        <v>228</v>
      </c>
      <c r="E172" s="14">
        <f t="shared" si="8"/>
        <v>239.4</v>
      </c>
      <c r="F172" s="14">
        <f t="shared" si="9"/>
        <v>250.8</v>
      </c>
      <c r="G172" s="14">
        <f t="shared" si="10"/>
        <v>273.60000000000002</v>
      </c>
      <c r="H172" s="14">
        <f t="shared" si="11"/>
        <v>319.2</v>
      </c>
      <c r="I172" s="16"/>
    </row>
    <row r="173" spans="2:9" ht="15.75" x14ac:dyDescent="0.2">
      <c r="B173" s="15"/>
      <c r="C173" s="3" t="s">
        <v>112</v>
      </c>
      <c r="D173" s="3"/>
      <c r="E173" s="3"/>
      <c r="F173" s="3"/>
      <c r="G173" s="3"/>
      <c r="H173" s="3"/>
      <c r="I173" s="16"/>
    </row>
    <row r="174" spans="2:9" ht="15.75" x14ac:dyDescent="0.2">
      <c r="B174" s="15"/>
      <c r="C174" s="13" t="s">
        <v>357</v>
      </c>
      <c r="D174" s="13">
        <v>274</v>
      </c>
      <c r="E174" s="14">
        <f t="shared" si="8"/>
        <v>287.7</v>
      </c>
      <c r="F174" s="14">
        <f t="shared" si="9"/>
        <v>301.39999999999998</v>
      </c>
      <c r="G174" s="14">
        <f t="shared" si="10"/>
        <v>328.8</v>
      </c>
      <c r="H174" s="14">
        <f t="shared" si="11"/>
        <v>383.6</v>
      </c>
      <c r="I174" s="16"/>
    </row>
    <row r="175" spans="2:9" ht="15.75" x14ac:dyDescent="0.2">
      <c r="B175" s="15"/>
      <c r="C175" s="3" t="s">
        <v>113</v>
      </c>
      <c r="D175" s="3"/>
      <c r="E175" s="3"/>
      <c r="F175" s="3"/>
      <c r="G175" s="3"/>
      <c r="H175" s="3"/>
      <c r="I175" s="16"/>
    </row>
    <row r="176" spans="2:9" ht="15.75" x14ac:dyDescent="0.2">
      <c r="B176" s="15"/>
      <c r="C176" s="13" t="s">
        <v>114</v>
      </c>
      <c r="D176" s="13">
        <v>226</v>
      </c>
      <c r="E176" s="14">
        <f t="shared" si="8"/>
        <v>237.3</v>
      </c>
      <c r="F176" s="14">
        <f t="shared" si="9"/>
        <v>248.6</v>
      </c>
      <c r="G176" s="14">
        <f t="shared" si="10"/>
        <v>271.2</v>
      </c>
      <c r="H176" s="14">
        <f t="shared" si="11"/>
        <v>316.39999999999998</v>
      </c>
      <c r="I176" s="16"/>
    </row>
    <row r="177" spans="2:9" ht="31.5" x14ac:dyDescent="0.2">
      <c r="B177" s="15"/>
      <c r="C177" s="3" t="s">
        <v>115</v>
      </c>
      <c r="D177" s="3"/>
      <c r="E177" s="3"/>
      <c r="F177" s="3"/>
      <c r="G177" s="3"/>
      <c r="H177" s="3"/>
      <c r="I177" s="16"/>
    </row>
    <row r="178" spans="2:9" ht="15.75" x14ac:dyDescent="0.2">
      <c r="B178" s="15"/>
      <c r="C178" s="13" t="s">
        <v>116</v>
      </c>
      <c r="D178" s="13">
        <v>228</v>
      </c>
      <c r="E178" s="14">
        <f t="shared" si="8"/>
        <v>239.4</v>
      </c>
      <c r="F178" s="14">
        <f t="shared" si="9"/>
        <v>250.8</v>
      </c>
      <c r="G178" s="14">
        <f t="shared" si="10"/>
        <v>273.60000000000002</v>
      </c>
      <c r="H178" s="14">
        <f t="shared" si="11"/>
        <v>319.2</v>
      </c>
      <c r="I178" s="16"/>
    </row>
    <row r="179" spans="2:9" ht="15.75" x14ac:dyDescent="0.2">
      <c r="B179" s="15"/>
      <c r="C179" s="3" t="s">
        <v>117</v>
      </c>
      <c r="D179" s="3"/>
      <c r="E179" s="3"/>
      <c r="F179" s="3"/>
      <c r="G179" s="3"/>
      <c r="H179" s="3"/>
      <c r="I179" s="16"/>
    </row>
    <row r="180" spans="2:9" ht="15.75" x14ac:dyDescent="0.2">
      <c r="B180" s="15"/>
      <c r="C180" s="13" t="s">
        <v>118</v>
      </c>
      <c r="D180" s="13">
        <v>153</v>
      </c>
      <c r="E180" s="14">
        <f t="shared" si="8"/>
        <v>160.65</v>
      </c>
      <c r="F180" s="14">
        <f t="shared" si="9"/>
        <v>168.3</v>
      </c>
      <c r="G180" s="14">
        <f t="shared" si="10"/>
        <v>183.6</v>
      </c>
      <c r="H180" s="14">
        <f t="shared" si="11"/>
        <v>214.2</v>
      </c>
      <c r="I180" s="16"/>
    </row>
    <row r="181" spans="2:9" ht="15.75" x14ac:dyDescent="0.2">
      <c r="B181" s="15"/>
      <c r="C181" s="3" t="s">
        <v>119</v>
      </c>
      <c r="D181" s="3"/>
      <c r="E181" s="3"/>
      <c r="F181" s="3"/>
      <c r="G181" s="3"/>
      <c r="H181" s="3"/>
      <c r="I181" s="16"/>
    </row>
    <row r="182" spans="2:9" ht="15.75" x14ac:dyDescent="0.2">
      <c r="B182" s="15"/>
      <c r="C182" s="13" t="s">
        <v>405</v>
      </c>
      <c r="D182" s="13">
        <v>247</v>
      </c>
      <c r="E182" s="14">
        <f t="shared" si="8"/>
        <v>259.35000000000002</v>
      </c>
      <c r="F182" s="14">
        <f t="shared" si="9"/>
        <v>271.7</v>
      </c>
      <c r="G182" s="14">
        <f t="shared" si="10"/>
        <v>296.39999999999998</v>
      </c>
      <c r="H182" s="14">
        <f t="shared" si="11"/>
        <v>345.8</v>
      </c>
      <c r="I182" s="16"/>
    </row>
    <row r="183" spans="2:9" ht="15.75" x14ac:dyDescent="0.2">
      <c r="B183" s="15"/>
      <c r="C183" s="3" t="s">
        <v>476</v>
      </c>
      <c r="D183" s="3"/>
      <c r="E183" s="3"/>
      <c r="F183" s="3"/>
      <c r="G183" s="3"/>
      <c r="H183" s="3"/>
      <c r="I183" s="16"/>
    </row>
    <row r="184" spans="2:9" ht="15.75" x14ac:dyDescent="0.2">
      <c r="B184" s="15"/>
      <c r="C184" s="13" t="s">
        <v>301</v>
      </c>
      <c r="D184" s="13">
        <v>161</v>
      </c>
      <c r="E184" s="14">
        <f t="shared" si="8"/>
        <v>169.05</v>
      </c>
      <c r="F184" s="14">
        <f t="shared" si="9"/>
        <v>177.1</v>
      </c>
      <c r="G184" s="14">
        <f t="shared" si="10"/>
        <v>193.2</v>
      </c>
      <c r="H184" s="14">
        <f t="shared" si="11"/>
        <v>225.4</v>
      </c>
      <c r="I184" s="16"/>
    </row>
    <row r="185" spans="2:9" ht="15.75" x14ac:dyDescent="0.2">
      <c r="B185" s="15"/>
      <c r="C185" s="13" t="s">
        <v>405</v>
      </c>
      <c r="D185" s="13">
        <v>112</v>
      </c>
      <c r="E185" s="14">
        <f t="shared" si="8"/>
        <v>117.6</v>
      </c>
      <c r="F185" s="14">
        <f t="shared" si="9"/>
        <v>123.2</v>
      </c>
      <c r="G185" s="14">
        <f t="shared" si="10"/>
        <v>134.4</v>
      </c>
      <c r="H185" s="14">
        <f t="shared" si="11"/>
        <v>156.80000000000001</v>
      </c>
      <c r="I185" s="16"/>
    </row>
    <row r="186" spans="2:9" ht="15.75" x14ac:dyDescent="0.2">
      <c r="B186" s="15"/>
      <c r="C186" s="3" t="s">
        <v>120</v>
      </c>
      <c r="D186" s="3"/>
      <c r="E186" s="3"/>
      <c r="F186" s="3"/>
      <c r="G186" s="3"/>
      <c r="H186" s="3"/>
      <c r="I186" s="16"/>
    </row>
    <row r="187" spans="2:9" ht="15.75" x14ac:dyDescent="0.2">
      <c r="B187" s="15"/>
      <c r="C187" s="13" t="s">
        <v>121</v>
      </c>
      <c r="D187" s="13">
        <v>209</v>
      </c>
      <c r="E187" s="14">
        <f t="shared" si="8"/>
        <v>219.45</v>
      </c>
      <c r="F187" s="14">
        <f t="shared" si="9"/>
        <v>229.9</v>
      </c>
      <c r="G187" s="14">
        <f t="shared" si="10"/>
        <v>250.8</v>
      </c>
      <c r="H187" s="14">
        <f t="shared" si="11"/>
        <v>292.60000000000002</v>
      </c>
      <c r="I187" s="16"/>
    </row>
    <row r="188" spans="2:9" ht="15.75" x14ac:dyDescent="0.2">
      <c r="B188" s="15"/>
      <c r="C188" s="3" t="s">
        <v>122</v>
      </c>
      <c r="D188" s="3"/>
      <c r="E188" s="3"/>
      <c r="F188" s="3"/>
      <c r="G188" s="3"/>
      <c r="H188" s="3"/>
      <c r="I188" s="16"/>
    </row>
    <row r="189" spans="2:9" ht="15.75" x14ac:dyDescent="0.2">
      <c r="B189" s="15"/>
      <c r="C189" s="13" t="s">
        <v>123</v>
      </c>
      <c r="D189" s="13">
        <v>238</v>
      </c>
      <c r="E189" s="14">
        <f t="shared" si="8"/>
        <v>249.9</v>
      </c>
      <c r="F189" s="14">
        <f t="shared" si="9"/>
        <v>261.8</v>
      </c>
      <c r="G189" s="14">
        <f t="shared" si="10"/>
        <v>285.60000000000002</v>
      </c>
      <c r="H189" s="14">
        <f t="shared" si="11"/>
        <v>333.2</v>
      </c>
      <c r="I189" s="16"/>
    </row>
    <row r="190" spans="2:9" ht="15.75" x14ac:dyDescent="0.2">
      <c r="B190" s="15"/>
      <c r="C190" s="3" t="s">
        <v>124</v>
      </c>
      <c r="D190" s="3"/>
      <c r="E190" s="3"/>
      <c r="F190" s="3"/>
      <c r="G190" s="3"/>
      <c r="H190" s="3"/>
      <c r="I190" s="16"/>
    </row>
    <row r="191" spans="2:9" ht="15.75" x14ac:dyDescent="0.2">
      <c r="B191" s="15"/>
      <c r="C191" s="13" t="s">
        <v>125</v>
      </c>
      <c r="D191" s="13">
        <v>294</v>
      </c>
      <c r="E191" s="14">
        <f t="shared" si="8"/>
        <v>308.7</v>
      </c>
      <c r="F191" s="14">
        <f t="shared" si="9"/>
        <v>323.39999999999998</v>
      </c>
      <c r="G191" s="14">
        <f t="shared" si="10"/>
        <v>352.8</v>
      </c>
      <c r="H191" s="14">
        <f t="shared" si="11"/>
        <v>411.6</v>
      </c>
      <c r="I191" s="16"/>
    </row>
    <row r="192" spans="2:9" ht="15.75" x14ac:dyDescent="0.2">
      <c r="B192" s="15"/>
      <c r="C192" s="3" t="s">
        <v>126</v>
      </c>
      <c r="D192" s="3"/>
      <c r="E192" s="3"/>
      <c r="F192" s="3"/>
      <c r="G192" s="3"/>
      <c r="H192" s="3"/>
      <c r="I192" s="16"/>
    </row>
    <row r="193" spans="2:9" ht="15.75" x14ac:dyDescent="0.2">
      <c r="B193" s="15"/>
      <c r="C193" s="13" t="s">
        <v>127</v>
      </c>
      <c r="D193" s="13">
        <v>361</v>
      </c>
      <c r="E193" s="14">
        <f t="shared" si="8"/>
        <v>379.05</v>
      </c>
      <c r="F193" s="14">
        <f t="shared" si="9"/>
        <v>397.1</v>
      </c>
      <c r="G193" s="14">
        <f t="shared" si="10"/>
        <v>433.2</v>
      </c>
      <c r="H193" s="14">
        <f t="shared" si="11"/>
        <v>505.4</v>
      </c>
      <c r="I193" s="16"/>
    </row>
    <row r="194" spans="2:9" ht="15.75" x14ac:dyDescent="0.2">
      <c r="B194" s="15"/>
      <c r="C194" s="13" t="s">
        <v>405</v>
      </c>
      <c r="D194" s="13">
        <v>301</v>
      </c>
      <c r="E194" s="14">
        <f t="shared" si="8"/>
        <v>316.05</v>
      </c>
      <c r="F194" s="14">
        <f t="shared" si="9"/>
        <v>331.1</v>
      </c>
      <c r="G194" s="14">
        <f t="shared" si="10"/>
        <v>361.2</v>
      </c>
      <c r="H194" s="14">
        <f t="shared" si="11"/>
        <v>421.4</v>
      </c>
      <c r="I194" s="16"/>
    </row>
    <row r="195" spans="2:9" ht="15.75" x14ac:dyDescent="0.2">
      <c r="B195" s="15"/>
      <c r="C195" s="3" t="s">
        <v>128</v>
      </c>
      <c r="D195" s="3"/>
      <c r="E195" s="3"/>
      <c r="F195" s="3"/>
      <c r="G195" s="3"/>
      <c r="H195" s="3"/>
      <c r="I195" s="16"/>
    </row>
    <row r="196" spans="2:9" ht="15.75" x14ac:dyDescent="0.2">
      <c r="B196" s="15"/>
      <c r="C196" s="13" t="s">
        <v>129</v>
      </c>
      <c r="D196" s="13">
        <v>220</v>
      </c>
      <c r="E196" s="14">
        <f t="shared" si="8"/>
        <v>231</v>
      </c>
      <c r="F196" s="14">
        <f t="shared" si="9"/>
        <v>242</v>
      </c>
      <c r="G196" s="14">
        <f t="shared" si="10"/>
        <v>264</v>
      </c>
      <c r="H196" s="14">
        <f t="shared" si="11"/>
        <v>308</v>
      </c>
      <c r="I196" s="16"/>
    </row>
    <row r="197" spans="2:9" ht="15.75" x14ac:dyDescent="0.2">
      <c r="B197" s="15"/>
      <c r="C197" s="3" t="s">
        <v>130</v>
      </c>
      <c r="D197" s="3"/>
      <c r="E197" s="3"/>
      <c r="F197" s="3"/>
      <c r="G197" s="3"/>
      <c r="H197" s="3"/>
      <c r="I197" s="16"/>
    </row>
    <row r="198" spans="2:9" ht="15.75" x14ac:dyDescent="0.2">
      <c r="B198" s="15"/>
      <c r="C198" s="13" t="s">
        <v>131</v>
      </c>
      <c r="D198" s="13">
        <v>194</v>
      </c>
      <c r="E198" s="14">
        <f t="shared" si="8"/>
        <v>203.7</v>
      </c>
      <c r="F198" s="14">
        <f t="shared" si="9"/>
        <v>213.4</v>
      </c>
      <c r="G198" s="14">
        <f t="shared" si="10"/>
        <v>232.8</v>
      </c>
      <c r="H198" s="14">
        <f t="shared" si="11"/>
        <v>271.60000000000002</v>
      </c>
      <c r="I198" s="16"/>
    </row>
    <row r="199" spans="2:9" ht="31.5" x14ac:dyDescent="0.2">
      <c r="B199" s="15"/>
      <c r="C199" s="3" t="s">
        <v>132</v>
      </c>
      <c r="D199" s="3"/>
      <c r="E199" s="3"/>
      <c r="F199" s="3"/>
      <c r="G199" s="3"/>
      <c r="H199" s="3"/>
      <c r="I199" s="16"/>
    </row>
    <row r="200" spans="2:9" ht="15.75" x14ac:dyDescent="0.2">
      <c r="B200" s="15"/>
      <c r="C200" s="13" t="s">
        <v>133</v>
      </c>
      <c r="D200" s="13">
        <v>217</v>
      </c>
      <c r="E200" s="14">
        <f t="shared" si="8"/>
        <v>227.85</v>
      </c>
      <c r="F200" s="14">
        <f t="shared" si="9"/>
        <v>238.7</v>
      </c>
      <c r="G200" s="14">
        <f t="shared" si="10"/>
        <v>260.39999999999998</v>
      </c>
      <c r="H200" s="14">
        <f t="shared" si="11"/>
        <v>303.8</v>
      </c>
      <c r="I200" s="16"/>
    </row>
    <row r="201" spans="2:9" ht="15.75" x14ac:dyDescent="0.2">
      <c r="B201" s="15"/>
      <c r="C201" s="3" t="s">
        <v>134</v>
      </c>
      <c r="D201" s="3"/>
      <c r="E201" s="3"/>
      <c r="F201" s="3"/>
      <c r="G201" s="3"/>
      <c r="H201" s="3"/>
      <c r="I201" s="16"/>
    </row>
    <row r="202" spans="2:9" ht="15.75" x14ac:dyDescent="0.2">
      <c r="B202" s="15"/>
      <c r="C202" s="13" t="s">
        <v>135</v>
      </c>
      <c r="D202" s="13">
        <v>299</v>
      </c>
      <c r="E202" s="14">
        <f t="shared" si="8"/>
        <v>313.95</v>
      </c>
      <c r="F202" s="14">
        <f t="shared" si="9"/>
        <v>328.9</v>
      </c>
      <c r="G202" s="14">
        <f t="shared" si="10"/>
        <v>358.8</v>
      </c>
      <c r="H202" s="14">
        <f t="shared" si="11"/>
        <v>418.6</v>
      </c>
      <c r="I202" s="16"/>
    </row>
    <row r="203" spans="2:9" ht="15.75" x14ac:dyDescent="0.2">
      <c r="B203" s="15"/>
      <c r="C203" s="13" t="s">
        <v>136</v>
      </c>
      <c r="D203" s="13">
        <v>259</v>
      </c>
      <c r="E203" s="14">
        <f t="shared" si="8"/>
        <v>271.95</v>
      </c>
      <c r="F203" s="14">
        <f t="shared" si="9"/>
        <v>284.89999999999998</v>
      </c>
      <c r="G203" s="14">
        <f t="shared" si="10"/>
        <v>310.8</v>
      </c>
      <c r="H203" s="14">
        <f t="shared" si="11"/>
        <v>362.6</v>
      </c>
      <c r="I203" s="16"/>
    </row>
    <row r="204" spans="2:9" ht="15.75" x14ac:dyDescent="0.2">
      <c r="B204" s="15"/>
      <c r="C204" s="13" t="s">
        <v>137</v>
      </c>
      <c r="D204" s="13">
        <v>388</v>
      </c>
      <c r="E204" s="14">
        <f t="shared" si="8"/>
        <v>407.4</v>
      </c>
      <c r="F204" s="14">
        <f t="shared" si="9"/>
        <v>426.8</v>
      </c>
      <c r="G204" s="14">
        <f t="shared" si="10"/>
        <v>465.6</v>
      </c>
      <c r="H204" s="14">
        <f t="shared" si="11"/>
        <v>543.20000000000005</v>
      </c>
      <c r="I204" s="16"/>
    </row>
    <row r="205" spans="2:9" ht="15.75" x14ac:dyDescent="0.2">
      <c r="B205" s="15"/>
      <c r="C205" s="3" t="s">
        <v>366</v>
      </c>
      <c r="D205" s="3"/>
      <c r="E205" s="3"/>
      <c r="F205" s="3"/>
      <c r="G205" s="3"/>
      <c r="H205" s="3"/>
      <c r="I205" s="16"/>
    </row>
    <row r="206" spans="2:9" ht="15.75" x14ac:dyDescent="0.2">
      <c r="B206" s="15"/>
      <c r="C206" s="13" t="s">
        <v>138</v>
      </c>
      <c r="D206" s="13">
        <v>301</v>
      </c>
      <c r="E206" s="14">
        <f t="shared" ref="E206:E269" si="12">+D206+(D206*5%)</f>
        <v>316.05</v>
      </c>
      <c r="F206" s="14">
        <f t="shared" ref="F206:F269" si="13">+D206+(D206*10%)</f>
        <v>331.1</v>
      </c>
      <c r="G206" s="14">
        <f t="shared" ref="G206:G269" si="14">+D206+(D206*20%)</f>
        <v>361.2</v>
      </c>
      <c r="H206" s="14">
        <f t="shared" ref="H206:H269" si="15">+D206+(D206*40%)</f>
        <v>421.4</v>
      </c>
      <c r="I206" s="16"/>
    </row>
    <row r="207" spans="2:9" ht="15.75" x14ac:dyDescent="0.2">
      <c r="B207" s="15"/>
      <c r="C207" s="3" t="s">
        <v>432</v>
      </c>
      <c r="D207" s="3"/>
      <c r="E207" s="3"/>
      <c r="F207" s="3"/>
      <c r="G207" s="3"/>
      <c r="H207" s="3"/>
      <c r="I207" s="16"/>
    </row>
    <row r="208" spans="2:9" ht="15.75" x14ac:dyDescent="0.2">
      <c r="B208" s="15"/>
      <c r="C208" s="13" t="s">
        <v>405</v>
      </c>
      <c r="D208" s="13">
        <v>193</v>
      </c>
      <c r="E208" s="14">
        <f t="shared" si="12"/>
        <v>202.65</v>
      </c>
      <c r="F208" s="14">
        <f t="shared" si="13"/>
        <v>212.3</v>
      </c>
      <c r="G208" s="14">
        <f t="shared" si="14"/>
        <v>231.6</v>
      </c>
      <c r="H208" s="14">
        <f t="shared" si="15"/>
        <v>270.2</v>
      </c>
      <c r="I208" s="16"/>
    </row>
    <row r="209" spans="2:9" ht="15.75" x14ac:dyDescent="0.2">
      <c r="B209" s="15"/>
      <c r="C209" s="3" t="s">
        <v>139</v>
      </c>
      <c r="D209" s="3"/>
      <c r="E209" s="3"/>
      <c r="F209" s="3"/>
      <c r="G209" s="3"/>
      <c r="H209" s="3"/>
      <c r="I209" s="16"/>
    </row>
    <row r="210" spans="2:9" ht="15.75" x14ac:dyDescent="0.2">
      <c r="B210" s="15"/>
      <c r="C210" s="13" t="s">
        <v>140</v>
      </c>
      <c r="D210" s="13">
        <v>272</v>
      </c>
      <c r="E210" s="14">
        <f t="shared" si="12"/>
        <v>285.60000000000002</v>
      </c>
      <c r="F210" s="14">
        <f t="shared" si="13"/>
        <v>299.2</v>
      </c>
      <c r="G210" s="14">
        <f t="shared" si="14"/>
        <v>326.39999999999998</v>
      </c>
      <c r="H210" s="14">
        <f t="shared" si="15"/>
        <v>380.8</v>
      </c>
      <c r="I210" s="16"/>
    </row>
    <row r="211" spans="2:9" ht="15.75" x14ac:dyDescent="0.2">
      <c r="B211" s="15"/>
      <c r="C211" s="3" t="s">
        <v>141</v>
      </c>
      <c r="D211" s="3"/>
      <c r="E211" s="3"/>
      <c r="F211" s="3"/>
      <c r="G211" s="3"/>
      <c r="H211" s="3"/>
      <c r="I211" s="16"/>
    </row>
    <row r="212" spans="2:9" ht="31.5" x14ac:dyDescent="0.2">
      <c r="B212" s="15"/>
      <c r="C212" s="13" t="s">
        <v>418</v>
      </c>
      <c r="D212" s="13">
        <v>259</v>
      </c>
      <c r="E212" s="14">
        <f t="shared" si="12"/>
        <v>271.95</v>
      </c>
      <c r="F212" s="14">
        <f t="shared" si="13"/>
        <v>284.89999999999998</v>
      </c>
      <c r="G212" s="14">
        <f t="shared" si="14"/>
        <v>310.8</v>
      </c>
      <c r="H212" s="14">
        <f t="shared" si="15"/>
        <v>362.6</v>
      </c>
      <c r="I212" s="16"/>
    </row>
    <row r="213" spans="2:9" ht="31.5" x14ac:dyDescent="0.2">
      <c r="B213" s="15"/>
      <c r="C213" s="13" t="s">
        <v>419</v>
      </c>
      <c r="D213" s="13">
        <v>233</v>
      </c>
      <c r="E213" s="14">
        <f t="shared" si="12"/>
        <v>244.65</v>
      </c>
      <c r="F213" s="14">
        <f t="shared" si="13"/>
        <v>256.3</v>
      </c>
      <c r="G213" s="14">
        <f t="shared" si="14"/>
        <v>279.60000000000002</v>
      </c>
      <c r="H213" s="14">
        <f t="shared" si="15"/>
        <v>326.2</v>
      </c>
      <c r="I213" s="16"/>
    </row>
    <row r="214" spans="2:9" ht="15.75" x14ac:dyDescent="0.2">
      <c r="B214" s="15"/>
      <c r="C214" s="3" t="s">
        <v>142</v>
      </c>
      <c r="D214" s="3"/>
      <c r="E214" s="3"/>
      <c r="F214" s="3"/>
      <c r="G214" s="3"/>
      <c r="H214" s="3"/>
      <c r="I214" s="16"/>
    </row>
    <row r="215" spans="2:9" ht="15.75" x14ac:dyDescent="0.2">
      <c r="B215" s="15"/>
      <c r="C215" s="13" t="s">
        <v>405</v>
      </c>
      <c r="D215" s="13">
        <v>266</v>
      </c>
      <c r="E215" s="14">
        <f t="shared" si="12"/>
        <v>279.3</v>
      </c>
      <c r="F215" s="14">
        <f t="shared" si="13"/>
        <v>292.60000000000002</v>
      </c>
      <c r="G215" s="14">
        <f t="shared" si="14"/>
        <v>319.2</v>
      </c>
      <c r="H215" s="14">
        <f t="shared" si="15"/>
        <v>372.4</v>
      </c>
      <c r="I215" s="16"/>
    </row>
    <row r="216" spans="2:9" ht="15.75" x14ac:dyDescent="0.2">
      <c r="B216" s="15"/>
      <c r="C216" s="3" t="s">
        <v>143</v>
      </c>
      <c r="D216" s="3"/>
      <c r="E216" s="3"/>
      <c r="F216" s="3"/>
      <c r="G216" s="3"/>
      <c r="H216" s="3"/>
      <c r="I216" s="16"/>
    </row>
    <row r="217" spans="2:9" ht="15.75" x14ac:dyDescent="0.2">
      <c r="B217" s="15"/>
      <c r="C217" s="13" t="s">
        <v>144</v>
      </c>
      <c r="D217" s="13">
        <v>190</v>
      </c>
      <c r="E217" s="14">
        <f t="shared" si="12"/>
        <v>199.5</v>
      </c>
      <c r="F217" s="14">
        <f t="shared" si="13"/>
        <v>209</v>
      </c>
      <c r="G217" s="14">
        <f t="shared" si="14"/>
        <v>228</v>
      </c>
      <c r="H217" s="14">
        <f t="shared" si="15"/>
        <v>266</v>
      </c>
      <c r="I217" s="16"/>
    </row>
    <row r="218" spans="2:9" ht="15.75" x14ac:dyDescent="0.2">
      <c r="B218" s="15"/>
      <c r="C218" s="13" t="s">
        <v>11</v>
      </c>
      <c r="D218" s="13">
        <v>188</v>
      </c>
      <c r="E218" s="14">
        <f t="shared" si="12"/>
        <v>197.4</v>
      </c>
      <c r="F218" s="14">
        <f t="shared" si="13"/>
        <v>206.8</v>
      </c>
      <c r="G218" s="14">
        <f t="shared" si="14"/>
        <v>225.6</v>
      </c>
      <c r="H218" s="14">
        <f t="shared" si="15"/>
        <v>263.2</v>
      </c>
      <c r="I218" s="16"/>
    </row>
    <row r="219" spans="2:9" ht="15.75" x14ac:dyDescent="0.2">
      <c r="B219" s="15"/>
      <c r="C219" s="3" t="s">
        <v>145</v>
      </c>
      <c r="D219" s="3"/>
      <c r="E219" s="3"/>
      <c r="F219" s="3"/>
      <c r="G219" s="3"/>
      <c r="H219" s="3"/>
      <c r="I219" s="16"/>
    </row>
    <row r="220" spans="2:9" ht="15.75" x14ac:dyDescent="0.2">
      <c r="B220" s="15"/>
      <c r="C220" s="13" t="s">
        <v>146</v>
      </c>
      <c r="D220" s="13">
        <v>221</v>
      </c>
      <c r="E220" s="14">
        <f t="shared" si="12"/>
        <v>232.05</v>
      </c>
      <c r="F220" s="14">
        <f t="shared" si="13"/>
        <v>243.1</v>
      </c>
      <c r="G220" s="14">
        <f t="shared" si="14"/>
        <v>265.2</v>
      </c>
      <c r="H220" s="14">
        <f t="shared" si="15"/>
        <v>309.39999999999998</v>
      </c>
      <c r="I220" s="16"/>
    </row>
    <row r="221" spans="2:9" ht="15.75" x14ac:dyDescent="0.2">
      <c r="B221" s="15"/>
      <c r="C221" s="3" t="s">
        <v>147</v>
      </c>
      <c r="D221" s="3"/>
      <c r="E221" s="3"/>
      <c r="F221" s="3"/>
      <c r="G221" s="3"/>
      <c r="H221" s="3"/>
      <c r="I221" s="16"/>
    </row>
    <row r="222" spans="2:9" ht="15.75" x14ac:dyDescent="0.2">
      <c r="B222" s="15"/>
      <c r="C222" s="13" t="s">
        <v>148</v>
      </c>
      <c r="D222" s="13">
        <v>147</v>
      </c>
      <c r="E222" s="14">
        <f t="shared" si="12"/>
        <v>154.35</v>
      </c>
      <c r="F222" s="14">
        <f t="shared" si="13"/>
        <v>161.69999999999999</v>
      </c>
      <c r="G222" s="14">
        <f t="shared" si="14"/>
        <v>176.4</v>
      </c>
      <c r="H222" s="14">
        <f t="shared" si="15"/>
        <v>205.8</v>
      </c>
      <c r="I222" s="16"/>
    </row>
    <row r="223" spans="2:9" ht="15.75" x14ac:dyDescent="0.2">
      <c r="B223" s="15"/>
      <c r="C223" s="3" t="s">
        <v>149</v>
      </c>
      <c r="D223" s="3"/>
      <c r="E223" s="3"/>
      <c r="F223" s="3"/>
      <c r="G223" s="3"/>
      <c r="H223" s="3"/>
      <c r="I223" s="16"/>
    </row>
    <row r="224" spans="2:9" ht="15.75" x14ac:dyDescent="0.2">
      <c r="B224" s="15"/>
      <c r="C224" s="13" t="s">
        <v>150</v>
      </c>
      <c r="D224" s="13">
        <v>224</v>
      </c>
      <c r="E224" s="14">
        <f t="shared" si="12"/>
        <v>235.2</v>
      </c>
      <c r="F224" s="14">
        <f t="shared" si="13"/>
        <v>246.4</v>
      </c>
      <c r="G224" s="14">
        <f t="shared" si="14"/>
        <v>268.8</v>
      </c>
      <c r="H224" s="14">
        <f t="shared" si="15"/>
        <v>313.60000000000002</v>
      </c>
      <c r="I224" s="16"/>
    </row>
    <row r="225" spans="2:9" ht="15.75" x14ac:dyDescent="0.2">
      <c r="B225" s="15"/>
      <c r="C225" s="3" t="s">
        <v>151</v>
      </c>
      <c r="D225" s="3"/>
      <c r="E225" s="3"/>
      <c r="F225" s="3"/>
      <c r="G225" s="3"/>
      <c r="H225" s="3"/>
      <c r="I225" s="16"/>
    </row>
    <row r="226" spans="2:9" ht="15.75" x14ac:dyDescent="0.2">
      <c r="B226" s="15"/>
      <c r="C226" s="13" t="s">
        <v>152</v>
      </c>
      <c r="D226" s="13">
        <v>234</v>
      </c>
      <c r="E226" s="14">
        <f t="shared" si="12"/>
        <v>245.7</v>
      </c>
      <c r="F226" s="14">
        <f t="shared" si="13"/>
        <v>257.39999999999998</v>
      </c>
      <c r="G226" s="14">
        <f t="shared" si="14"/>
        <v>280.8</v>
      </c>
      <c r="H226" s="14">
        <f t="shared" si="15"/>
        <v>327.60000000000002</v>
      </c>
      <c r="I226" s="16"/>
    </row>
    <row r="227" spans="2:9" ht="15.75" x14ac:dyDescent="0.2">
      <c r="B227" s="15"/>
      <c r="C227" s="13" t="s">
        <v>466</v>
      </c>
      <c r="D227" s="13">
        <v>266</v>
      </c>
      <c r="E227" s="14">
        <f t="shared" si="12"/>
        <v>279.3</v>
      </c>
      <c r="F227" s="14">
        <f t="shared" si="13"/>
        <v>292.60000000000002</v>
      </c>
      <c r="G227" s="14">
        <f t="shared" si="14"/>
        <v>319.2</v>
      </c>
      <c r="H227" s="14">
        <f t="shared" si="15"/>
        <v>372.4</v>
      </c>
      <c r="I227" s="16"/>
    </row>
    <row r="228" spans="2:9" ht="15.75" x14ac:dyDescent="0.2">
      <c r="B228" s="15"/>
      <c r="C228" s="3" t="s">
        <v>153</v>
      </c>
      <c r="D228" s="3"/>
      <c r="E228" s="3"/>
      <c r="F228" s="3"/>
      <c r="G228" s="3"/>
      <c r="H228" s="3"/>
      <c r="I228" s="16"/>
    </row>
    <row r="229" spans="2:9" ht="15.75" x14ac:dyDescent="0.2">
      <c r="B229" s="15"/>
      <c r="C229" s="13" t="s">
        <v>154</v>
      </c>
      <c r="D229" s="13">
        <v>167</v>
      </c>
      <c r="E229" s="14">
        <f t="shared" si="12"/>
        <v>175.35</v>
      </c>
      <c r="F229" s="14">
        <f t="shared" si="13"/>
        <v>183.7</v>
      </c>
      <c r="G229" s="14">
        <f t="shared" si="14"/>
        <v>200.4</v>
      </c>
      <c r="H229" s="14">
        <f t="shared" si="15"/>
        <v>233.8</v>
      </c>
      <c r="I229" s="16"/>
    </row>
    <row r="230" spans="2:9" ht="15.75" x14ac:dyDescent="0.2">
      <c r="B230" s="15"/>
      <c r="C230" s="13" t="s">
        <v>155</v>
      </c>
      <c r="D230" s="13">
        <v>316</v>
      </c>
      <c r="E230" s="14">
        <f t="shared" si="12"/>
        <v>331.8</v>
      </c>
      <c r="F230" s="14">
        <f t="shared" si="13"/>
        <v>347.6</v>
      </c>
      <c r="G230" s="14">
        <f t="shared" si="14"/>
        <v>379.2</v>
      </c>
      <c r="H230" s="14">
        <f t="shared" si="15"/>
        <v>442.4</v>
      </c>
      <c r="I230" s="16"/>
    </row>
    <row r="231" spans="2:9" ht="15.75" x14ac:dyDescent="0.2">
      <c r="B231" s="15"/>
      <c r="C231" s="3" t="s">
        <v>156</v>
      </c>
      <c r="D231" s="3"/>
      <c r="E231" s="3"/>
      <c r="F231" s="3"/>
      <c r="G231" s="3"/>
      <c r="H231" s="3"/>
      <c r="I231" s="16"/>
    </row>
    <row r="232" spans="2:9" ht="15.75" x14ac:dyDescent="0.2">
      <c r="B232" s="15"/>
      <c r="C232" s="13" t="s">
        <v>477</v>
      </c>
      <c r="D232" s="13">
        <v>261</v>
      </c>
      <c r="E232" s="14">
        <f t="shared" si="12"/>
        <v>274.05</v>
      </c>
      <c r="F232" s="14">
        <f t="shared" si="13"/>
        <v>287.10000000000002</v>
      </c>
      <c r="G232" s="14">
        <f t="shared" si="14"/>
        <v>313.2</v>
      </c>
      <c r="H232" s="14">
        <f t="shared" si="15"/>
        <v>365.4</v>
      </c>
      <c r="I232" s="16"/>
    </row>
    <row r="233" spans="2:9" ht="15.75" x14ac:dyDescent="0.2">
      <c r="B233" s="15"/>
      <c r="C233" s="13" t="s">
        <v>405</v>
      </c>
      <c r="D233" s="13">
        <v>169</v>
      </c>
      <c r="E233" s="14">
        <f t="shared" si="12"/>
        <v>177.45</v>
      </c>
      <c r="F233" s="14">
        <f t="shared" si="13"/>
        <v>185.9</v>
      </c>
      <c r="G233" s="14">
        <f t="shared" si="14"/>
        <v>202.8</v>
      </c>
      <c r="H233" s="14">
        <f t="shared" si="15"/>
        <v>236.60000000000002</v>
      </c>
      <c r="I233" s="16"/>
    </row>
    <row r="234" spans="2:9" ht="15.75" x14ac:dyDescent="0.2">
      <c r="B234" s="15"/>
      <c r="C234" s="3" t="s">
        <v>157</v>
      </c>
      <c r="D234" s="3"/>
      <c r="E234" s="3"/>
      <c r="F234" s="3"/>
      <c r="G234" s="3"/>
      <c r="H234" s="3"/>
      <c r="I234" s="16"/>
    </row>
    <row r="235" spans="2:9" ht="31.5" x14ac:dyDescent="0.2">
      <c r="B235" s="15"/>
      <c r="C235" s="13" t="s">
        <v>420</v>
      </c>
      <c r="D235" s="13">
        <v>348</v>
      </c>
      <c r="E235" s="14">
        <f t="shared" si="12"/>
        <v>365.4</v>
      </c>
      <c r="F235" s="14">
        <f t="shared" si="13"/>
        <v>382.8</v>
      </c>
      <c r="G235" s="14">
        <f t="shared" si="14"/>
        <v>417.6</v>
      </c>
      <c r="H235" s="14">
        <f t="shared" si="15"/>
        <v>487.20000000000005</v>
      </c>
      <c r="I235" s="16"/>
    </row>
    <row r="236" spans="2:9" ht="31.5" x14ac:dyDescent="0.2">
      <c r="B236" s="15"/>
      <c r="C236" s="13" t="s">
        <v>421</v>
      </c>
      <c r="D236" s="13">
        <v>273</v>
      </c>
      <c r="E236" s="14">
        <f t="shared" si="12"/>
        <v>286.64999999999998</v>
      </c>
      <c r="F236" s="14">
        <f t="shared" si="13"/>
        <v>300.3</v>
      </c>
      <c r="G236" s="14">
        <f t="shared" si="14"/>
        <v>327.60000000000002</v>
      </c>
      <c r="H236" s="14">
        <f t="shared" si="15"/>
        <v>382.2</v>
      </c>
      <c r="I236" s="16"/>
    </row>
    <row r="237" spans="2:9" ht="15.75" x14ac:dyDescent="0.2">
      <c r="B237" s="15"/>
      <c r="C237" s="3" t="s">
        <v>158</v>
      </c>
      <c r="D237" s="3"/>
      <c r="E237" s="3"/>
      <c r="F237" s="3"/>
      <c r="G237" s="3"/>
      <c r="H237" s="3"/>
      <c r="I237" s="16"/>
    </row>
    <row r="238" spans="2:9" ht="15.75" x14ac:dyDescent="0.2">
      <c r="B238" s="15"/>
      <c r="C238" s="13" t="s">
        <v>427</v>
      </c>
      <c r="D238" s="13">
        <v>174</v>
      </c>
      <c r="E238" s="14">
        <f t="shared" si="12"/>
        <v>182.7</v>
      </c>
      <c r="F238" s="14">
        <f t="shared" si="13"/>
        <v>191.4</v>
      </c>
      <c r="G238" s="14">
        <f t="shared" si="14"/>
        <v>208.8</v>
      </c>
      <c r="H238" s="14">
        <f t="shared" si="15"/>
        <v>243.60000000000002</v>
      </c>
      <c r="I238" s="16"/>
    </row>
    <row r="239" spans="2:9" ht="15.75" x14ac:dyDescent="0.2">
      <c r="B239" s="15"/>
      <c r="C239" s="13" t="s">
        <v>428</v>
      </c>
      <c r="D239" s="13">
        <v>183</v>
      </c>
      <c r="E239" s="14">
        <f t="shared" si="12"/>
        <v>192.15</v>
      </c>
      <c r="F239" s="14">
        <f t="shared" si="13"/>
        <v>201.3</v>
      </c>
      <c r="G239" s="14">
        <f t="shared" si="14"/>
        <v>219.6</v>
      </c>
      <c r="H239" s="14">
        <f t="shared" si="15"/>
        <v>256.2</v>
      </c>
      <c r="I239" s="16"/>
    </row>
    <row r="240" spans="2:9" ht="15.75" x14ac:dyDescent="0.2">
      <c r="B240" s="15"/>
      <c r="C240" s="13" t="s">
        <v>471</v>
      </c>
      <c r="D240" s="13">
        <v>233</v>
      </c>
      <c r="E240" s="14">
        <f t="shared" si="12"/>
        <v>244.65</v>
      </c>
      <c r="F240" s="14">
        <f t="shared" si="13"/>
        <v>256.3</v>
      </c>
      <c r="G240" s="14">
        <f t="shared" si="14"/>
        <v>279.60000000000002</v>
      </c>
      <c r="H240" s="14">
        <f t="shared" si="15"/>
        <v>326.2</v>
      </c>
      <c r="I240" s="16"/>
    </row>
    <row r="241" spans="2:9" ht="15.75" x14ac:dyDescent="0.2">
      <c r="B241" s="15"/>
      <c r="C241" s="3" t="s">
        <v>159</v>
      </c>
      <c r="D241" s="3"/>
      <c r="E241" s="3"/>
      <c r="F241" s="3"/>
      <c r="G241" s="3"/>
      <c r="H241" s="3"/>
      <c r="I241" s="16"/>
    </row>
    <row r="242" spans="2:9" ht="15.75" x14ac:dyDescent="0.2">
      <c r="B242" s="15"/>
      <c r="C242" s="13" t="s">
        <v>160</v>
      </c>
      <c r="D242" s="13">
        <v>219</v>
      </c>
      <c r="E242" s="14">
        <f t="shared" si="12"/>
        <v>229.95</v>
      </c>
      <c r="F242" s="14">
        <f t="shared" si="13"/>
        <v>240.9</v>
      </c>
      <c r="G242" s="14">
        <f t="shared" si="14"/>
        <v>262.8</v>
      </c>
      <c r="H242" s="14">
        <f t="shared" si="15"/>
        <v>306.60000000000002</v>
      </c>
      <c r="I242" s="16"/>
    </row>
    <row r="243" spans="2:9" ht="15.75" x14ac:dyDescent="0.2">
      <c r="B243" s="15"/>
      <c r="C243" s="3" t="s">
        <v>161</v>
      </c>
      <c r="D243" s="3"/>
      <c r="E243" s="3"/>
      <c r="F243" s="3"/>
      <c r="G243" s="3"/>
      <c r="H243" s="3"/>
      <c r="I243" s="16"/>
    </row>
    <row r="244" spans="2:9" ht="15.75" x14ac:dyDescent="0.2">
      <c r="B244" s="15"/>
      <c r="C244" s="13" t="s">
        <v>358</v>
      </c>
      <c r="D244" s="13">
        <v>62</v>
      </c>
      <c r="E244" s="14">
        <f t="shared" si="12"/>
        <v>65.099999999999994</v>
      </c>
      <c r="F244" s="14">
        <f t="shared" si="13"/>
        <v>68.2</v>
      </c>
      <c r="G244" s="14">
        <f t="shared" si="14"/>
        <v>74.400000000000006</v>
      </c>
      <c r="H244" s="14">
        <f t="shared" si="15"/>
        <v>86.8</v>
      </c>
      <c r="I244" s="16"/>
    </row>
    <row r="245" spans="2:9" ht="15.75" x14ac:dyDescent="0.2">
      <c r="B245" s="15"/>
      <c r="C245" s="3" t="s">
        <v>162</v>
      </c>
      <c r="D245" s="3"/>
      <c r="E245" s="3"/>
      <c r="F245" s="3"/>
      <c r="G245" s="3"/>
      <c r="H245" s="3"/>
      <c r="I245" s="16"/>
    </row>
    <row r="246" spans="2:9" ht="15.75" x14ac:dyDescent="0.2">
      <c r="B246" s="15"/>
      <c r="C246" s="13" t="s">
        <v>163</v>
      </c>
      <c r="D246" s="13">
        <v>230</v>
      </c>
      <c r="E246" s="14">
        <f t="shared" si="12"/>
        <v>241.5</v>
      </c>
      <c r="F246" s="14">
        <f t="shared" si="13"/>
        <v>253</v>
      </c>
      <c r="G246" s="14">
        <f t="shared" si="14"/>
        <v>276</v>
      </c>
      <c r="H246" s="14">
        <f t="shared" si="15"/>
        <v>322</v>
      </c>
      <c r="I246" s="16"/>
    </row>
    <row r="247" spans="2:9" ht="15.75" x14ac:dyDescent="0.2">
      <c r="B247" s="15"/>
      <c r="C247" s="3" t="s">
        <v>164</v>
      </c>
      <c r="D247" s="3"/>
      <c r="E247" s="3"/>
      <c r="F247" s="3"/>
      <c r="G247" s="3"/>
      <c r="H247" s="3"/>
      <c r="I247" s="16"/>
    </row>
    <row r="248" spans="2:9" ht="15.75" x14ac:dyDescent="0.2">
      <c r="B248" s="15"/>
      <c r="C248" s="13" t="s">
        <v>405</v>
      </c>
      <c r="D248" s="13">
        <v>302</v>
      </c>
      <c r="E248" s="14">
        <f t="shared" si="12"/>
        <v>317.10000000000002</v>
      </c>
      <c r="F248" s="14">
        <f t="shared" si="13"/>
        <v>332.2</v>
      </c>
      <c r="G248" s="14">
        <f t="shared" si="14"/>
        <v>362.4</v>
      </c>
      <c r="H248" s="14">
        <f t="shared" si="15"/>
        <v>422.8</v>
      </c>
      <c r="I248" s="16"/>
    </row>
    <row r="249" spans="2:9" ht="15.75" x14ac:dyDescent="0.2">
      <c r="B249" s="15"/>
      <c r="C249" s="3" t="s">
        <v>165</v>
      </c>
      <c r="D249" s="3"/>
      <c r="E249" s="3"/>
      <c r="F249" s="3"/>
      <c r="G249" s="3"/>
      <c r="H249" s="3"/>
      <c r="I249" s="16"/>
    </row>
    <row r="250" spans="2:9" ht="15.75" x14ac:dyDescent="0.2">
      <c r="B250" s="15"/>
      <c r="C250" s="13" t="s">
        <v>166</v>
      </c>
      <c r="D250" s="13">
        <v>392</v>
      </c>
      <c r="E250" s="14">
        <f t="shared" si="12"/>
        <v>411.6</v>
      </c>
      <c r="F250" s="14">
        <f t="shared" si="13"/>
        <v>431.2</v>
      </c>
      <c r="G250" s="14">
        <f t="shared" si="14"/>
        <v>470.4</v>
      </c>
      <c r="H250" s="14">
        <f t="shared" si="15"/>
        <v>548.79999999999995</v>
      </c>
      <c r="I250" s="16"/>
    </row>
    <row r="251" spans="2:9" ht="15.75" x14ac:dyDescent="0.2">
      <c r="B251" s="15"/>
      <c r="C251" s="3" t="s">
        <v>168</v>
      </c>
      <c r="D251" s="3"/>
      <c r="E251" s="3"/>
      <c r="F251" s="3"/>
      <c r="G251" s="3"/>
      <c r="H251" s="3"/>
      <c r="I251" s="16"/>
    </row>
    <row r="252" spans="2:9" ht="15.75" x14ac:dyDescent="0.2">
      <c r="B252" s="15"/>
      <c r="C252" s="13" t="s">
        <v>169</v>
      </c>
      <c r="D252" s="13">
        <v>273</v>
      </c>
      <c r="E252" s="14">
        <f t="shared" si="12"/>
        <v>286.64999999999998</v>
      </c>
      <c r="F252" s="14">
        <f t="shared" si="13"/>
        <v>300.3</v>
      </c>
      <c r="G252" s="14">
        <f t="shared" si="14"/>
        <v>327.60000000000002</v>
      </c>
      <c r="H252" s="14">
        <f t="shared" si="15"/>
        <v>382.2</v>
      </c>
      <c r="I252" s="16"/>
    </row>
    <row r="253" spans="2:9" ht="15.75" x14ac:dyDescent="0.2">
      <c r="B253" s="15"/>
      <c r="C253" s="13" t="s">
        <v>170</v>
      </c>
      <c r="D253" s="13">
        <v>260</v>
      </c>
      <c r="E253" s="14">
        <f t="shared" si="12"/>
        <v>273</v>
      </c>
      <c r="F253" s="14">
        <f t="shared" si="13"/>
        <v>286</v>
      </c>
      <c r="G253" s="14">
        <f t="shared" si="14"/>
        <v>312</v>
      </c>
      <c r="H253" s="14">
        <f t="shared" si="15"/>
        <v>364</v>
      </c>
      <c r="I253" s="16"/>
    </row>
    <row r="254" spans="2:9" ht="15.75" x14ac:dyDescent="0.2">
      <c r="B254" s="15"/>
      <c r="C254" s="13" t="s">
        <v>171</v>
      </c>
      <c r="D254" s="13">
        <v>317</v>
      </c>
      <c r="E254" s="14">
        <f t="shared" si="12"/>
        <v>332.85</v>
      </c>
      <c r="F254" s="14">
        <f t="shared" si="13"/>
        <v>348.7</v>
      </c>
      <c r="G254" s="14">
        <f t="shared" si="14"/>
        <v>380.4</v>
      </c>
      <c r="H254" s="14">
        <f t="shared" si="15"/>
        <v>443.8</v>
      </c>
      <c r="I254" s="16"/>
    </row>
    <row r="255" spans="2:9" ht="15.75" x14ac:dyDescent="0.2">
      <c r="B255" s="15"/>
      <c r="C255" s="3" t="s">
        <v>172</v>
      </c>
      <c r="D255" s="3"/>
      <c r="E255" s="3"/>
      <c r="F255" s="3"/>
      <c r="G255" s="3"/>
      <c r="H255" s="3"/>
      <c r="I255" s="16"/>
    </row>
    <row r="256" spans="2:9" ht="15.75" x14ac:dyDescent="0.2">
      <c r="B256" s="15"/>
      <c r="C256" s="13" t="s">
        <v>173</v>
      </c>
      <c r="D256" s="13">
        <v>290</v>
      </c>
      <c r="E256" s="14">
        <f t="shared" si="12"/>
        <v>304.5</v>
      </c>
      <c r="F256" s="14">
        <f t="shared" si="13"/>
        <v>319</v>
      </c>
      <c r="G256" s="14">
        <f t="shared" si="14"/>
        <v>348</v>
      </c>
      <c r="H256" s="14">
        <f t="shared" si="15"/>
        <v>406</v>
      </c>
      <c r="I256" s="16"/>
    </row>
    <row r="257" spans="2:9" ht="15.75" x14ac:dyDescent="0.2">
      <c r="B257" s="15"/>
      <c r="C257" s="3" t="s">
        <v>174</v>
      </c>
      <c r="D257" s="3"/>
      <c r="E257" s="3"/>
      <c r="F257" s="3"/>
      <c r="G257" s="3"/>
      <c r="H257" s="3"/>
      <c r="I257" s="16"/>
    </row>
    <row r="258" spans="2:9" ht="15.75" x14ac:dyDescent="0.2">
      <c r="B258" s="15"/>
      <c r="C258" s="13" t="s">
        <v>175</v>
      </c>
      <c r="D258" s="13">
        <v>301</v>
      </c>
      <c r="E258" s="14">
        <f t="shared" si="12"/>
        <v>316.05</v>
      </c>
      <c r="F258" s="14">
        <f t="shared" si="13"/>
        <v>331.1</v>
      </c>
      <c r="G258" s="14">
        <f t="shared" si="14"/>
        <v>361.2</v>
      </c>
      <c r="H258" s="14">
        <f t="shared" si="15"/>
        <v>421.4</v>
      </c>
      <c r="I258" s="16"/>
    </row>
    <row r="259" spans="2:9" ht="15.75" x14ac:dyDescent="0.2">
      <c r="B259" s="15"/>
      <c r="C259" s="13" t="s">
        <v>176</v>
      </c>
      <c r="D259" s="13">
        <v>308</v>
      </c>
      <c r="E259" s="14">
        <f t="shared" si="12"/>
        <v>323.39999999999998</v>
      </c>
      <c r="F259" s="14">
        <f t="shared" si="13"/>
        <v>338.8</v>
      </c>
      <c r="G259" s="14">
        <f t="shared" si="14"/>
        <v>369.6</v>
      </c>
      <c r="H259" s="14">
        <f t="shared" si="15"/>
        <v>431.2</v>
      </c>
      <c r="I259" s="16"/>
    </row>
    <row r="260" spans="2:9" ht="15.75" x14ac:dyDescent="0.2">
      <c r="B260" s="15"/>
      <c r="C260" s="13" t="s">
        <v>405</v>
      </c>
      <c r="D260" s="13">
        <v>208</v>
      </c>
      <c r="E260" s="14">
        <f t="shared" si="12"/>
        <v>218.4</v>
      </c>
      <c r="F260" s="14">
        <f t="shared" si="13"/>
        <v>228.8</v>
      </c>
      <c r="G260" s="14">
        <f t="shared" si="14"/>
        <v>249.6</v>
      </c>
      <c r="H260" s="14">
        <f t="shared" si="15"/>
        <v>291.2</v>
      </c>
      <c r="I260" s="16"/>
    </row>
    <row r="261" spans="2:9" ht="15.75" x14ac:dyDescent="0.2">
      <c r="B261" s="15"/>
      <c r="C261" s="3" t="s">
        <v>498</v>
      </c>
      <c r="D261" s="3"/>
      <c r="E261" s="3"/>
      <c r="F261" s="3"/>
      <c r="G261" s="3"/>
      <c r="H261" s="3"/>
      <c r="I261" s="16"/>
    </row>
    <row r="262" spans="2:9" ht="15.75" x14ac:dyDescent="0.2">
      <c r="B262" s="15"/>
      <c r="C262" s="13" t="s">
        <v>167</v>
      </c>
      <c r="D262" s="13">
        <v>279</v>
      </c>
      <c r="E262" s="14">
        <f t="shared" ref="E262" si="16">+D262+(D262*5%)</f>
        <v>292.95</v>
      </c>
      <c r="F262" s="14">
        <f t="shared" ref="F262" si="17">+D262+(D262*10%)</f>
        <v>306.89999999999998</v>
      </c>
      <c r="G262" s="14">
        <f t="shared" ref="G262" si="18">+D262+(D262*20%)</f>
        <v>334.8</v>
      </c>
      <c r="H262" s="14">
        <f t="shared" ref="H262" si="19">+D262+(D262*40%)</f>
        <v>390.6</v>
      </c>
      <c r="I262" s="16"/>
    </row>
    <row r="263" spans="2:9" ht="15.75" x14ac:dyDescent="0.2">
      <c r="B263" s="15"/>
      <c r="C263" s="3" t="s">
        <v>177</v>
      </c>
      <c r="D263" s="3"/>
      <c r="E263" s="3"/>
      <c r="F263" s="3"/>
      <c r="G263" s="3"/>
      <c r="H263" s="3"/>
      <c r="I263" s="16"/>
    </row>
    <row r="264" spans="2:9" ht="15.75" x14ac:dyDescent="0.2">
      <c r="B264" s="15"/>
      <c r="C264" s="13" t="s">
        <v>178</v>
      </c>
      <c r="D264" s="13">
        <v>208</v>
      </c>
      <c r="E264" s="14">
        <f t="shared" si="12"/>
        <v>218.4</v>
      </c>
      <c r="F264" s="14">
        <f t="shared" si="13"/>
        <v>228.8</v>
      </c>
      <c r="G264" s="14">
        <f t="shared" si="14"/>
        <v>249.6</v>
      </c>
      <c r="H264" s="14">
        <f t="shared" si="15"/>
        <v>291.2</v>
      </c>
      <c r="I264" s="16"/>
    </row>
    <row r="265" spans="2:9" ht="15.75" x14ac:dyDescent="0.2">
      <c r="B265" s="15"/>
      <c r="C265" s="3" t="s">
        <v>179</v>
      </c>
      <c r="D265" s="3"/>
      <c r="E265" s="3"/>
      <c r="F265" s="3"/>
      <c r="G265" s="3"/>
      <c r="H265" s="3"/>
      <c r="I265" s="16"/>
    </row>
    <row r="266" spans="2:9" ht="15.75" x14ac:dyDescent="0.2">
      <c r="B266" s="15"/>
      <c r="C266" s="13" t="s">
        <v>484</v>
      </c>
      <c r="D266" s="13">
        <v>167</v>
      </c>
      <c r="E266" s="14">
        <f t="shared" si="12"/>
        <v>175.35</v>
      </c>
      <c r="F266" s="14">
        <f t="shared" si="13"/>
        <v>183.7</v>
      </c>
      <c r="G266" s="14">
        <f t="shared" si="14"/>
        <v>200.4</v>
      </c>
      <c r="H266" s="14">
        <f t="shared" si="15"/>
        <v>233.8</v>
      </c>
      <c r="I266" s="16"/>
    </row>
    <row r="267" spans="2:9" ht="15.75" x14ac:dyDescent="0.2">
      <c r="B267" s="15"/>
      <c r="C267" s="13" t="s">
        <v>451</v>
      </c>
      <c r="D267" s="13">
        <v>163</v>
      </c>
      <c r="E267" s="14">
        <f t="shared" si="12"/>
        <v>171.15</v>
      </c>
      <c r="F267" s="14">
        <f t="shared" si="13"/>
        <v>179.3</v>
      </c>
      <c r="G267" s="14">
        <f t="shared" si="14"/>
        <v>195.6</v>
      </c>
      <c r="H267" s="14">
        <f t="shared" si="15"/>
        <v>228.2</v>
      </c>
      <c r="I267" s="16"/>
    </row>
    <row r="268" spans="2:9" ht="15.75" x14ac:dyDescent="0.2">
      <c r="B268" s="15"/>
      <c r="C268" s="3" t="s">
        <v>180</v>
      </c>
      <c r="D268" s="3"/>
      <c r="E268" s="3"/>
      <c r="F268" s="3"/>
      <c r="G268" s="3"/>
      <c r="H268" s="3"/>
      <c r="I268" s="16"/>
    </row>
    <row r="269" spans="2:9" ht="15.75" x14ac:dyDescent="0.2">
      <c r="B269" s="15"/>
      <c r="C269" s="13" t="s">
        <v>181</v>
      </c>
      <c r="D269" s="13">
        <v>244</v>
      </c>
      <c r="E269" s="14">
        <f t="shared" si="12"/>
        <v>256.2</v>
      </c>
      <c r="F269" s="14">
        <f t="shared" si="13"/>
        <v>268.39999999999998</v>
      </c>
      <c r="G269" s="14">
        <f t="shared" si="14"/>
        <v>292.8</v>
      </c>
      <c r="H269" s="14">
        <f t="shared" si="15"/>
        <v>341.6</v>
      </c>
      <c r="I269" s="16"/>
    </row>
    <row r="270" spans="2:9" ht="15.75" x14ac:dyDescent="0.2">
      <c r="B270" s="15"/>
      <c r="C270" s="13" t="s">
        <v>182</v>
      </c>
      <c r="D270" s="13">
        <v>233</v>
      </c>
      <c r="E270" s="14">
        <f t="shared" ref="E270:E333" si="20">+D270+(D270*5%)</f>
        <v>244.65</v>
      </c>
      <c r="F270" s="14">
        <f t="shared" ref="F270:F333" si="21">+D270+(D270*10%)</f>
        <v>256.3</v>
      </c>
      <c r="G270" s="14">
        <f t="shared" ref="G270:G333" si="22">+D270+(D270*20%)</f>
        <v>279.60000000000002</v>
      </c>
      <c r="H270" s="14">
        <f t="shared" ref="H270:H333" si="23">+D270+(D270*40%)</f>
        <v>326.2</v>
      </c>
      <c r="I270" s="16"/>
    </row>
    <row r="271" spans="2:9" ht="15.75" x14ac:dyDescent="0.2">
      <c r="B271" s="15"/>
      <c r="C271" s="3" t="s">
        <v>183</v>
      </c>
      <c r="D271" s="3"/>
      <c r="E271" s="3"/>
      <c r="F271" s="3"/>
      <c r="G271" s="3"/>
      <c r="H271" s="3"/>
      <c r="I271" s="16"/>
    </row>
    <row r="272" spans="2:9" ht="15.75" x14ac:dyDescent="0.2">
      <c r="B272" s="15"/>
      <c r="C272" s="13" t="s">
        <v>184</v>
      </c>
      <c r="D272" s="13">
        <v>115</v>
      </c>
      <c r="E272" s="14">
        <f t="shared" si="20"/>
        <v>120.75</v>
      </c>
      <c r="F272" s="14">
        <f t="shared" si="21"/>
        <v>126.5</v>
      </c>
      <c r="G272" s="14">
        <f t="shared" si="22"/>
        <v>138</v>
      </c>
      <c r="H272" s="14">
        <f t="shared" si="23"/>
        <v>161</v>
      </c>
      <c r="I272" s="16"/>
    </row>
    <row r="273" spans="2:9" ht="15.75" x14ac:dyDescent="0.2">
      <c r="B273" s="15"/>
      <c r="C273" s="13" t="s">
        <v>405</v>
      </c>
      <c r="D273" s="13">
        <v>135</v>
      </c>
      <c r="E273" s="14">
        <f t="shared" si="20"/>
        <v>141.75</v>
      </c>
      <c r="F273" s="14">
        <f t="shared" si="21"/>
        <v>148.5</v>
      </c>
      <c r="G273" s="14">
        <f t="shared" si="22"/>
        <v>162</v>
      </c>
      <c r="H273" s="14">
        <f t="shared" si="23"/>
        <v>189</v>
      </c>
      <c r="I273" s="16"/>
    </row>
    <row r="274" spans="2:9" ht="12.75" customHeight="1" x14ac:dyDescent="0.2">
      <c r="B274" s="15"/>
      <c r="C274" s="3" t="s">
        <v>185</v>
      </c>
      <c r="D274" s="3"/>
      <c r="E274" s="3"/>
      <c r="F274" s="3"/>
      <c r="G274" s="3"/>
      <c r="H274" s="3"/>
      <c r="I274" s="16"/>
    </row>
    <row r="275" spans="2:9" ht="15.75" x14ac:dyDescent="0.2">
      <c r="B275" s="15"/>
      <c r="C275" s="13" t="s">
        <v>186</v>
      </c>
      <c r="D275" s="13">
        <v>235</v>
      </c>
      <c r="E275" s="14">
        <f t="shared" si="20"/>
        <v>246.75</v>
      </c>
      <c r="F275" s="14">
        <f t="shared" si="21"/>
        <v>258.5</v>
      </c>
      <c r="G275" s="14">
        <f t="shared" si="22"/>
        <v>282</v>
      </c>
      <c r="H275" s="14">
        <f t="shared" si="23"/>
        <v>329</v>
      </c>
      <c r="I275" s="16"/>
    </row>
    <row r="276" spans="2:9" ht="31.5" x14ac:dyDescent="0.2">
      <c r="B276" s="15"/>
      <c r="C276" s="3" t="s">
        <v>187</v>
      </c>
      <c r="D276" s="3"/>
      <c r="E276" s="3"/>
      <c r="F276" s="3"/>
      <c r="G276" s="3"/>
      <c r="H276" s="3"/>
      <c r="I276" s="16"/>
    </row>
    <row r="277" spans="2:9" ht="15.75" x14ac:dyDescent="0.2">
      <c r="B277" s="15"/>
      <c r="C277" s="13" t="s">
        <v>188</v>
      </c>
      <c r="D277" s="13">
        <v>291</v>
      </c>
      <c r="E277" s="14">
        <f t="shared" si="20"/>
        <v>305.55</v>
      </c>
      <c r="F277" s="14">
        <f t="shared" si="21"/>
        <v>320.10000000000002</v>
      </c>
      <c r="G277" s="14">
        <f t="shared" si="22"/>
        <v>349.2</v>
      </c>
      <c r="H277" s="14">
        <f t="shared" si="23"/>
        <v>407.4</v>
      </c>
      <c r="I277" s="16"/>
    </row>
    <row r="278" spans="2:9" ht="15.75" x14ac:dyDescent="0.2">
      <c r="B278" s="15"/>
      <c r="C278" s="13" t="s">
        <v>189</v>
      </c>
      <c r="D278" s="13">
        <v>240</v>
      </c>
      <c r="E278" s="14">
        <f t="shared" si="20"/>
        <v>252</v>
      </c>
      <c r="F278" s="14">
        <f t="shared" si="21"/>
        <v>264</v>
      </c>
      <c r="G278" s="14">
        <f t="shared" si="22"/>
        <v>288</v>
      </c>
      <c r="H278" s="14">
        <f t="shared" si="23"/>
        <v>336</v>
      </c>
      <c r="I278" s="16"/>
    </row>
    <row r="279" spans="2:9" ht="15.75" x14ac:dyDescent="0.2">
      <c r="B279" s="15"/>
      <c r="C279" s="3" t="s">
        <v>190</v>
      </c>
      <c r="D279" s="3"/>
      <c r="E279" s="3"/>
      <c r="F279" s="3"/>
      <c r="G279" s="3"/>
      <c r="H279" s="3"/>
      <c r="I279" s="16"/>
    </row>
    <row r="280" spans="2:9" ht="15.75" x14ac:dyDescent="0.2">
      <c r="B280" s="15"/>
      <c r="C280" s="13" t="s">
        <v>367</v>
      </c>
      <c r="D280" s="13">
        <v>320</v>
      </c>
      <c r="E280" s="14">
        <f t="shared" si="20"/>
        <v>336</v>
      </c>
      <c r="F280" s="14">
        <f t="shared" si="21"/>
        <v>352</v>
      </c>
      <c r="G280" s="14">
        <f t="shared" si="22"/>
        <v>384</v>
      </c>
      <c r="H280" s="14">
        <f t="shared" si="23"/>
        <v>448</v>
      </c>
      <c r="I280" s="16"/>
    </row>
    <row r="281" spans="2:9" ht="15.75" x14ac:dyDescent="0.2">
      <c r="B281" s="15"/>
      <c r="C281" s="3" t="s">
        <v>191</v>
      </c>
      <c r="D281" s="3"/>
      <c r="E281" s="3"/>
      <c r="F281" s="3"/>
      <c r="G281" s="3"/>
      <c r="H281" s="3"/>
      <c r="I281" s="16"/>
    </row>
    <row r="282" spans="2:9" ht="15.75" x14ac:dyDescent="0.2">
      <c r="B282" s="15"/>
      <c r="C282" s="13" t="s">
        <v>192</v>
      </c>
      <c r="D282" s="13">
        <v>135</v>
      </c>
      <c r="E282" s="14">
        <f t="shared" si="20"/>
        <v>141.75</v>
      </c>
      <c r="F282" s="14">
        <f t="shared" si="21"/>
        <v>148.5</v>
      </c>
      <c r="G282" s="14">
        <f t="shared" si="22"/>
        <v>162</v>
      </c>
      <c r="H282" s="14">
        <f t="shared" si="23"/>
        <v>189</v>
      </c>
      <c r="I282" s="16"/>
    </row>
    <row r="283" spans="2:9" ht="15.75" x14ac:dyDescent="0.2">
      <c r="B283" s="15"/>
      <c r="C283" s="3" t="s">
        <v>193</v>
      </c>
      <c r="D283" s="3"/>
      <c r="E283" s="3"/>
      <c r="F283" s="3"/>
      <c r="G283" s="3"/>
      <c r="H283" s="3"/>
      <c r="I283" s="16"/>
    </row>
    <row r="284" spans="2:9" ht="15.75" x14ac:dyDescent="0.2">
      <c r="B284" s="15"/>
      <c r="C284" s="13" t="s">
        <v>194</v>
      </c>
      <c r="D284" s="13">
        <v>168</v>
      </c>
      <c r="E284" s="14">
        <f t="shared" si="20"/>
        <v>176.4</v>
      </c>
      <c r="F284" s="14">
        <f t="shared" si="21"/>
        <v>184.8</v>
      </c>
      <c r="G284" s="14">
        <f t="shared" si="22"/>
        <v>201.6</v>
      </c>
      <c r="H284" s="14">
        <f t="shared" si="23"/>
        <v>235.2</v>
      </c>
      <c r="I284" s="16"/>
    </row>
    <row r="285" spans="2:9" ht="15.75" x14ac:dyDescent="0.2">
      <c r="B285" s="15"/>
      <c r="C285" s="3" t="s">
        <v>457</v>
      </c>
      <c r="D285" s="3"/>
      <c r="E285" s="3"/>
      <c r="F285" s="3"/>
      <c r="G285" s="3"/>
      <c r="H285" s="3"/>
      <c r="I285" s="16"/>
    </row>
    <row r="286" spans="2:9" ht="15.75" x14ac:dyDescent="0.2">
      <c r="B286" s="15"/>
      <c r="C286" s="13" t="s">
        <v>195</v>
      </c>
      <c r="D286" s="13">
        <v>229</v>
      </c>
      <c r="E286" s="14">
        <f t="shared" si="20"/>
        <v>240.45</v>
      </c>
      <c r="F286" s="14">
        <f t="shared" si="21"/>
        <v>251.9</v>
      </c>
      <c r="G286" s="14">
        <f t="shared" si="22"/>
        <v>274.8</v>
      </c>
      <c r="H286" s="14">
        <f t="shared" si="23"/>
        <v>320.60000000000002</v>
      </c>
      <c r="I286" s="16"/>
    </row>
    <row r="287" spans="2:9" ht="15.75" x14ac:dyDescent="0.2">
      <c r="B287" s="15"/>
      <c r="C287" s="3" t="s">
        <v>196</v>
      </c>
      <c r="D287" s="3"/>
      <c r="E287" s="3"/>
      <c r="F287" s="3"/>
      <c r="G287" s="3"/>
      <c r="H287" s="3"/>
      <c r="I287" s="16"/>
    </row>
    <row r="288" spans="2:9" ht="41.25" customHeight="1" x14ac:dyDescent="0.2">
      <c r="B288" s="15"/>
      <c r="C288" s="13" t="s">
        <v>433</v>
      </c>
      <c r="D288" s="13">
        <v>314</v>
      </c>
      <c r="E288" s="14">
        <f t="shared" si="20"/>
        <v>329.7</v>
      </c>
      <c r="F288" s="14">
        <f t="shared" si="21"/>
        <v>345.4</v>
      </c>
      <c r="G288" s="14">
        <f t="shared" si="22"/>
        <v>376.8</v>
      </c>
      <c r="H288" s="14">
        <f t="shared" si="23"/>
        <v>439.6</v>
      </c>
      <c r="I288" s="16"/>
    </row>
    <row r="289" spans="2:9" ht="12" customHeight="1" x14ac:dyDescent="0.2">
      <c r="B289" s="15"/>
      <c r="C289" s="13" t="s">
        <v>434</v>
      </c>
      <c r="D289" s="13">
        <v>377</v>
      </c>
      <c r="E289" s="14">
        <f t="shared" si="20"/>
        <v>395.85</v>
      </c>
      <c r="F289" s="14">
        <f t="shared" si="21"/>
        <v>414.7</v>
      </c>
      <c r="G289" s="14">
        <f t="shared" si="22"/>
        <v>452.4</v>
      </c>
      <c r="H289" s="14">
        <f t="shared" si="23"/>
        <v>527.79999999999995</v>
      </c>
      <c r="I289" s="16"/>
    </row>
    <row r="290" spans="2:9" ht="15.75" x14ac:dyDescent="0.2">
      <c r="B290" s="15"/>
      <c r="C290" s="3" t="s">
        <v>198</v>
      </c>
      <c r="D290" s="3"/>
      <c r="E290" s="3"/>
      <c r="F290" s="3"/>
      <c r="G290" s="3"/>
      <c r="H290" s="3"/>
      <c r="I290" s="16"/>
    </row>
    <row r="291" spans="2:9" ht="15.75" x14ac:dyDescent="0.2">
      <c r="B291" s="15"/>
      <c r="C291" s="13" t="s">
        <v>199</v>
      </c>
      <c r="D291" s="13">
        <v>111</v>
      </c>
      <c r="E291" s="14">
        <f t="shared" si="20"/>
        <v>116.55</v>
      </c>
      <c r="F291" s="14">
        <f t="shared" si="21"/>
        <v>122.1</v>
      </c>
      <c r="G291" s="14">
        <f t="shared" si="22"/>
        <v>133.19999999999999</v>
      </c>
      <c r="H291" s="14">
        <f t="shared" si="23"/>
        <v>155.4</v>
      </c>
      <c r="I291" s="16"/>
    </row>
    <row r="292" spans="2:9" ht="15.75" x14ac:dyDescent="0.2">
      <c r="B292" s="15"/>
      <c r="C292" s="13" t="s">
        <v>397</v>
      </c>
      <c r="D292" s="13">
        <v>117</v>
      </c>
      <c r="E292" s="14">
        <f t="shared" si="20"/>
        <v>122.85</v>
      </c>
      <c r="F292" s="14">
        <f t="shared" si="21"/>
        <v>128.69999999999999</v>
      </c>
      <c r="G292" s="14">
        <f t="shared" si="22"/>
        <v>140.4</v>
      </c>
      <c r="H292" s="14">
        <f t="shared" si="23"/>
        <v>163.80000000000001</v>
      </c>
      <c r="I292" s="16"/>
    </row>
    <row r="293" spans="2:9" ht="15.75" x14ac:dyDescent="0.2">
      <c r="B293" s="15"/>
      <c r="C293" s="3" t="s">
        <v>200</v>
      </c>
      <c r="D293" s="3"/>
      <c r="E293" s="3"/>
      <c r="F293" s="3"/>
      <c r="G293" s="3"/>
      <c r="H293" s="3"/>
      <c r="I293" s="16"/>
    </row>
    <row r="294" spans="2:9" ht="15.75" x14ac:dyDescent="0.2">
      <c r="B294" s="15"/>
      <c r="C294" s="13" t="s">
        <v>201</v>
      </c>
      <c r="D294" s="13">
        <v>239</v>
      </c>
      <c r="E294" s="14">
        <f t="shared" si="20"/>
        <v>250.95</v>
      </c>
      <c r="F294" s="14">
        <f t="shared" si="21"/>
        <v>262.89999999999998</v>
      </c>
      <c r="G294" s="14">
        <f t="shared" si="22"/>
        <v>286.8</v>
      </c>
      <c r="H294" s="14">
        <f t="shared" si="23"/>
        <v>334.6</v>
      </c>
      <c r="I294" s="16"/>
    </row>
    <row r="295" spans="2:9" ht="15.75" x14ac:dyDescent="0.2">
      <c r="B295" s="15"/>
      <c r="C295" s="3" t="s">
        <v>400</v>
      </c>
      <c r="D295" s="3"/>
      <c r="E295" s="3"/>
      <c r="F295" s="3"/>
      <c r="G295" s="3"/>
      <c r="H295" s="3"/>
      <c r="I295" s="16"/>
    </row>
    <row r="296" spans="2:9" ht="15.75" x14ac:dyDescent="0.2">
      <c r="B296" s="15"/>
      <c r="C296" s="13" t="s">
        <v>197</v>
      </c>
      <c r="D296" s="13">
        <v>216</v>
      </c>
      <c r="E296" s="14">
        <f t="shared" si="20"/>
        <v>226.8</v>
      </c>
      <c r="F296" s="14">
        <f t="shared" si="21"/>
        <v>237.6</v>
      </c>
      <c r="G296" s="14">
        <f t="shared" si="22"/>
        <v>259.2</v>
      </c>
      <c r="H296" s="14">
        <f t="shared" si="23"/>
        <v>302.39999999999998</v>
      </c>
      <c r="I296" s="16"/>
    </row>
    <row r="297" spans="2:9" ht="15.75" x14ac:dyDescent="0.2">
      <c r="B297" s="15"/>
      <c r="C297" s="13" t="s">
        <v>405</v>
      </c>
      <c r="D297" s="13">
        <v>177</v>
      </c>
      <c r="E297" s="14">
        <f t="shared" si="20"/>
        <v>185.85</v>
      </c>
      <c r="F297" s="14">
        <f t="shared" si="21"/>
        <v>194.7</v>
      </c>
      <c r="G297" s="14">
        <f t="shared" si="22"/>
        <v>212.4</v>
      </c>
      <c r="H297" s="14">
        <f t="shared" si="23"/>
        <v>247.8</v>
      </c>
      <c r="I297" s="16"/>
    </row>
    <row r="298" spans="2:9" ht="15.75" x14ac:dyDescent="0.2">
      <c r="B298" s="15"/>
      <c r="C298" s="3" t="s">
        <v>202</v>
      </c>
      <c r="D298" s="3"/>
      <c r="E298" s="3"/>
      <c r="F298" s="3"/>
      <c r="G298" s="3"/>
      <c r="H298" s="3"/>
      <c r="I298" s="16"/>
    </row>
    <row r="299" spans="2:9" ht="15.75" x14ac:dyDescent="0.2">
      <c r="B299" s="15"/>
      <c r="C299" s="13" t="s">
        <v>203</v>
      </c>
      <c r="D299" s="13">
        <v>210</v>
      </c>
      <c r="E299" s="14">
        <f t="shared" si="20"/>
        <v>220.5</v>
      </c>
      <c r="F299" s="14">
        <f t="shared" si="21"/>
        <v>231</v>
      </c>
      <c r="G299" s="14">
        <f t="shared" si="22"/>
        <v>252</v>
      </c>
      <c r="H299" s="14">
        <f t="shared" si="23"/>
        <v>294</v>
      </c>
      <c r="I299" s="16"/>
    </row>
    <row r="300" spans="2:9" ht="15.75" x14ac:dyDescent="0.2">
      <c r="B300" s="15"/>
      <c r="C300" s="3" t="s">
        <v>204</v>
      </c>
      <c r="D300" s="3"/>
      <c r="E300" s="3"/>
      <c r="F300" s="3"/>
      <c r="G300" s="3"/>
      <c r="H300" s="3"/>
      <c r="I300" s="16"/>
    </row>
    <row r="301" spans="2:9" ht="15.75" x14ac:dyDescent="0.2">
      <c r="B301" s="15"/>
      <c r="C301" s="13" t="s">
        <v>405</v>
      </c>
      <c r="D301" s="13">
        <v>440</v>
      </c>
      <c r="E301" s="14">
        <f t="shared" si="20"/>
        <v>462</v>
      </c>
      <c r="F301" s="14">
        <f t="shared" si="21"/>
        <v>484</v>
      </c>
      <c r="G301" s="14">
        <f t="shared" si="22"/>
        <v>528</v>
      </c>
      <c r="H301" s="14">
        <f t="shared" si="23"/>
        <v>616</v>
      </c>
      <c r="I301" s="16"/>
    </row>
    <row r="302" spans="2:9" ht="12.75" customHeight="1" x14ac:dyDescent="0.2">
      <c r="B302" s="15"/>
      <c r="C302" s="3" t="s">
        <v>206</v>
      </c>
      <c r="D302" s="3"/>
      <c r="E302" s="3"/>
      <c r="F302" s="3"/>
      <c r="G302" s="3"/>
      <c r="H302" s="3"/>
      <c r="I302" s="16"/>
    </row>
    <row r="303" spans="2:9" ht="15.75" x14ac:dyDescent="0.2">
      <c r="B303" s="15"/>
      <c r="C303" s="13" t="s">
        <v>207</v>
      </c>
      <c r="D303" s="13">
        <v>183</v>
      </c>
      <c r="E303" s="14">
        <f t="shared" si="20"/>
        <v>192.15</v>
      </c>
      <c r="F303" s="14">
        <f t="shared" si="21"/>
        <v>201.3</v>
      </c>
      <c r="G303" s="14">
        <f t="shared" si="22"/>
        <v>219.6</v>
      </c>
      <c r="H303" s="14">
        <f t="shared" si="23"/>
        <v>256.2</v>
      </c>
      <c r="I303" s="16"/>
    </row>
    <row r="304" spans="2:9" ht="15.75" x14ac:dyDescent="0.2">
      <c r="B304" s="15"/>
      <c r="C304" s="3" t="s">
        <v>208</v>
      </c>
      <c r="D304" s="3"/>
      <c r="E304" s="3"/>
      <c r="F304" s="3"/>
      <c r="G304" s="3"/>
      <c r="H304" s="3"/>
      <c r="I304" s="16"/>
    </row>
    <row r="305" spans="2:9" ht="15.75" x14ac:dyDescent="0.2">
      <c r="B305" s="15"/>
      <c r="C305" s="13" t="s">
        <v>209</v>
      </c>
      <c r="D305" s="13">
        <v>193</v>
      </c>
      <c r="E305" s="14">
        <f t="shared" si="20"/>
        <v>202.65</v>
      </c>
      <c r="F305" s="14">
        <f t="shared" si="21"/>
        <v>212.3</v>
      </c>
      <c r="G305" s="14">
        <f t="shared" si="22"/>
        <v>231.6</v>
      </c>
      <c r="H305" s="14">
        <f t="shared" si="23"/>
        <v>270.2</v>
      </c>
      <c r="I305" s="16"/>
    </row>
    <row r="306" spans="2:9" ht="15.75" x14ac:dyDescent="0.2">
      <c r="B306" s="15"/>
      <c r="C306" s="3" t="s">
        <v>210</v>
      </c>
      <c r="D306" s="3"/>
      <c r="E306" s="3"/>
      <c r="F306" s="3"/>
      <c r="G306" s="3"/>
      <c r="H306" s="3"/>
      <c r="I306" s="16"/>
    </row>
    <row r="307" spans="2:9" ht="15.75" x14ac:dyDescent="0.2">
      <c r="B307" s="15"/>
      <c r="C307" s="13" t="s">
        <v>211</v>
      </c>
      <c r="D307" s="13">
        <v>190</v>
      </c>
      <c r="E307" s="14">
        <f t="shared" si="20"/>
        <v>199.5</v>
      </c>
      <c r="F307" s="14">
        <f t="shared" si="21"/>
        <v>209</v>
      </c>
      <c r="G307" s="14">
        <f t="shared" si="22"/>
        <v>228</v>
      </c>
      <c r="H307" s="14">
        <f t="shared" si="23"/>
        <v>266</v>
      </c>
      <c r="I307" s="16"/>
    </row>
    <row r="308" spans="2:9" ht="15.75" x14ac:dyDescent="0.2">
      <c r="B308" s="15"/>
      <c r="C308" s="13" t="s">
        <v>212</v>
      </c>
      <c r="D308" s="13">
        <v>190</v>
      </c>
      <c r="E308" s="14">
        <f t="shared" si="20"/>
        <v>199.5</v>
      </c>
      <c r="F308" s="14">
        <f t="shared" si="21"/>
        <v>209</v>
      </c>
      <c r="G308" s="14">
        <f t="shared" si="22"/>
        <v>228</v>
      </c>
      <c r="H308" s="14">
        <f t="shared" si="23"/>
        <v>266</v>
      </c>
      <c r="I308" s="16"/>
    </row>
    <row r="309" spans="2:9" ht="15.75" x14ac:dyDescent="0.2">
      <c r="B309" s="15"/>
      <c r="C309" s="3" t="s">
        <v>213</v>
      </c>
      <c r="D309" s="3"/>
      <c r="E309" s="3"/>
      <c r="F309" s="3"/>
      <c r="G309" s="3"/>
      <c r="H309" s="3"/>
      <c r="I309" s="16"/>
    </row>
    <row r="310" spans="2:9" ht="15.75" x14ac:dyDescent="0.2">
      <c r="B310" s="15"/>
      <c r="C310" s="13" t="s">
        <v>214</v>
      </c>
      <c r="D310" s="13">
        <v>236</v>
      </c>
      <c r="E310" s="14">
        <f t="shared" si="20"/>
        <v>247.8</v>
      </c>
      <c r="F310" s="14">
        <f t="shared" si="21"/>
        <v>259.60000000000002</v>
      </c>
      <c r="G310" s="14">
        <f t="shared" si="22"/>
        <v>283.2</v>
      </c>
      <c r="H310" s="14">
        <f t="shared" si="23"/>
        <v>330.4</v>
      </c>
      <c r="I310" s="16"/>
    </row>
    <row r="311" spans="2:9" ht="15.75" x14ac:dyDescent="0.2">
      <c r="B311" s="15"/>
      <c r="C311" s="3" t="s">
        <v>215</v>
      </c>
      <c r="D311" s="3"/>
      <c r="E311" s="3"/>
      <c r="F311" s="3"/>
      <c r="G311" s="3"/>
      <c r="H311" s="3"/>
      <c r="I311" s="16"/>
    </row>
    <row r="312" spans="2:9" ht="15.75" x14ac:dyDescent="0.2">
      <c r="B312" s="15"/>
      <c r="C312" s="13" t="s">
        <v>216</v>
      </c>
      <c r="D312" s="13">
        <v>218</v>
      </c>
      <c r="E312" s="14">
        <f t="shared" si="20"/>
        <v>228.9</v>
      </c>
      <c r="F312" s="14">
        <f t="shared" si="21"/>
        <v>239.8</v>
      </c>
      <c r="G312" s="14">
        <f t="shared" si="22"/>
        <v>261.60000000000002</v>
      </c>
      <c r="H312" s="14">
        <f t="shared" si="23"/>
        <v>305.2</v>
      </c>
      <c r="I312" s="16"/>
    </row>
    <row r="313" spans="2:9" ht="15.75" x14ac:dyDescent="0.2">
      <c r="B313" s="15"/>
      <c r="C313" s="3" t="s">
        <v>379</v>
      </c>
      <c r="D313" s="3"/>
      <c r="E313" s="3"/>
      <c r="F313" s="3"/>
      <c r="G313" s="3"/>
      <c r="H313" s="3"/>
      <c r="I313" s="16"/>
    </row>
    <row r="314" spans="2:9" ht="15.75" x14ac:dyDescent="0.2">
      <c r="B314" s="15"/>
      <c r="C314" s="13" t="s">
        <v>405</v>
      </c>
      <c r="D314" s="13">
        <v>259</v>
      </c>
      <c r="E314" s="14">
        <f t="shared" si="20"/>
        <v>271.95</v>
      </c>
      <c r="F314" s="14">
        <f t="shared" si="21"/>
        <v>284.89999999999998</v>
      </c>
      <c r="G314" s="14">
        <f t="shared" si="22"/>
        <v>310.8</v>
      </c>
      <c r="H314" s="14">
        <f t="shared" si="23"/>
        <v>362.6</v>
      </c>
      <c r="I314" s="16"/>
    </row>
    <row r="315" spans="2:9" ht="31.5" x14ac:dyDescent="0.2">
      <c r="B315" s="15"/>
      <c r="C315" s="3" t="s">
        <v>217</v>
      </c>
      <c r="D315" s="3"/>
      <c r="E315" s="3"/>
      <c r="F315" s="3"/>
      <c r="G315" s="3"/>
      <c r="H315" s="3"/>
      <c r="I315" s="16"/>
    </row>
    <row r="316" spans="2:9" ht="15.75" x14ac:dyDescent="0.2">
      <c r="B316" s="15"/>
      <c r="C316" s="13" t="s">
        <v>218</v>
      </c>
      <c r="D316" s="13">
        <v>221</v>
      </c>
      <c r="E316" s="14">
        <f t="shared" si="20"/>
        <v>232.05</v>
      </c>
      <c r="F316" s="14">
        <f t="shared" si="21"/>
        <v>243.1</v>
      </c>
      <c r="G316" s="14">
        <f t="shared" si="22"/>
        <v>265.2</v>
      </c>
      <c r="H316" s="14">
        <f t="shared" si="23"/>
        <v>309.39999999999998</v>
      </c>
      <c r="I316" s="16"/>
    </row>
    <row r="317" spans="2:9" ht="15.75" x14ac:dyDescent="0.2">
      <c r="B317" s="15"/>
      <c r="C317" s="13" t="s">
        <v>405</v>
      </c>
      <c r="D317" s="13">
        <v>144</v>
      </c>
      <c r="E317" s="14">
        <f t="shared" si="20"/>
        <v>151.19999999999999</v>
      </c>
      <c r="F317" s="14">
        <f t="shared" si="21"/>
        <v>158.4</v>
      </c>
      <c r="G317" s="14">
        <f t="shared" si="22"/>
        <v>172.8</v>
      </c>
      <c r="H317" s="14">
        <f t="shared" si="23"/>
        <v>201.6</v>
      </c>
      <c r="I317" s="16"/>
    </row>
    <row r="318" spans="2:9" ht="15.75" x14ac:dyDescent="0.2">
      <c r="B318" s="15"/>
      <c r="C318" s="3" t="s">
        <v>219</v>
      </c>
      <c r="D318" s="3"/>
      <c r="E318" s="3"/>
      <c r="F318" s="3"/>
      <c r="G318" s="3"/>
      <c r="H318" s="3"/>
      <c r="I318" s="16"/>
    </row>
    <row r="319" spans="2:9" ht="15.75" x14ac:dyDescent="0.2">
      <c r="B319" s="15"/>
      <c r="C319" s="13" t="s">
        <v>220</v>
      </c>
      <c r="D319" s="13">
        <v>152</v>
      </c>
      <c r="E319" s="14">
        <f t="shared" si="20"/>
        <v>159.6</v>
      </c>
      <c r="F319" s="14">
        <f t="shared" si="21"/>
        <v>167.2</v>
      </c>
      <c r="G319" s="14">
        <f t="shared" si="22"/>
        <v>182.4</v>
      </c>
      <c r="H319" s="14">
        <f t="shared" si="23"/>
        <v>212.8</v>
      </c>
      <c r="I319" s="16"/>
    </row>
    <row r="320" spans="2:9" ht="31.5" x14ac:dyDescent="0.2">
      <c r="B320" s="15"/>
      <c r="C320" s="3" t="s">
        <v>221</v>
      </c>
      <c r="D320" s="3"/>
      <c r="E320" s="3"/>
      <c r="F320" s="3"/>
      <c r="G320" s="3"/>
      <c r="H320" s="3"/>
      <c r="I320" s="16"/>
    </row>
    <row r="321" spans="2:9" ht="15.75" x14ac:dyDescent="0.2">
      <c r="B321" s="15"/>
      <c r="C321" s="13" t="s">
        <v>222</v>
      </c>
      <c r="D321" s="13">
        <v>234</v>
      </c>
      <c r="E321" s="14">
        <f t="shared" si="20"/>
        <v>245.7</v>
      </c>
      <c r="F321" s="14">
        <f t="shared" si="21"/>
        <v>257.39999999999998</v>
      </c>
      <c r="G321" s="14">
        <f t="shared" si="22"/>
        <v>280.8</v>
      </c>
      <c r="H321" s="14">
        <f t="shared" si="23"/>
        <v>327.60000000000002</v>
      </c>
      <c r="I321" s="16"/>
    </row>
    <row r="322" spans="2:9" ht="15.75" x14ac:dyDescent="0.2">
      <c r="B322" s="15"/>
      <c r="C322" s="3" t="s">
        <v>223</v>
      </c>
      <c r="D322" s="3"/>
      <c r="E322" s="3"/>
      <c r="F322" s="3"/>
      <c r="G322" s="3"/>
      <c r="H322" s="3"/>
      <c r="I322" s="16"/>
    </row>
    <row r="323" spans="2:9" ht="15.75" x14ac:dyDescent="0.2">
      <c r="B323" s="15"/>
      <c r="C323" s="13" t="s">
        <v>224</v>
      </c>
      <c r="D323" s="13">
        <v>352</v>
      </c>
      <c r="E323" s="14">
        <f t="shared" si="20"/>
        <v>369.6</v>
      </c>
      <c r="F323" s="14">
        <f t="shared" si="21"/>
        <v>387.2</v>
      </c>
      <c r="G323" s="14">
        <f t="shared" si="22"/>
        <v>422.4</v>
      </c>
      <c r="H323" s="14">
        <f t="shared" si="23"/>
        <v>492.8</v>
      </c>
      <c r="I323" s="16"/>
    </row>
    <row r="324" spans="2:9" ht="13.5" customHeight="1" x14ac:dyDescent="0.2">
      <c r="B324" s="15"/>
      <c r="C324" s="3" t="s">
        <v>225</v>
      </c>
      <c r="D324" s="3"/>
      <c r="E324" s="3"/>
      <c r="F324" s="3"/>
      <c r="G324" s="3"/>
      <c r="H324" s="3"/>
      <c r="I324" s="16"/>
    </row>
    <row r="325" spans="2:9" ht="15.75" x14ac:dyDescent="0.2">
      <c r="B325" s="15"/>
      <c r="C325" s="13" t="s">
        <v>226</v>
      </c>
      <c r="D325" s="13">
        <v>241</v>
      </c>
      <c r="E325" s="14">
        <f t="shared" si="20"/>
        <v>253.05</v>
      </c>
      <c r="F325" s="14">
        <f t="shared" si="21"/>
        <v>265.10000000000002</v>
      </c>
      <c r="G325" s="14">
        <f t="shared" si="22"/>
        <v>289.2</v>
      </c>
      <c r="H325" s="14">
        <f t="shared" si="23"/>
        <v>337.4</v>
      </c>
      <c r="I325" s="16"/>
    </row>
    <row r="326" spans="2:9" ht="15.75" x14ac:dyDescent="0.2">
      <c r="B326" s="15"/>
      <c r="C326" s="3" t="s">
        <v>227</v>
      </c>
      <c r="D326" s="3"/>
      <c r="E326" s="3"/>
      <c r="F326" s="3"/>
      <c r="G326" s="3"/>
      <c r="H326" s="3"/>
      <c r="I326" s="16"/>
    </row>
    <row r="327" spans="2:9" ht="15.75" x14ac:dyDescent="0.2">
      <c r="B327" s="15"/>
      <c r="C327" s="13" t="s">
        <v>452</v>
      </c>
      <c r="D327" s="13">
        <v>143</v>
      </c>
      <c r="E327" s="14">
        <f t="shared" si="20"/>
        <v>150.15</v>
      </c>
      <c r="F327" s="14">
        <f t="shared" si="21"/>
        <v>157.30000000000001</v>
      </c>
      <c r="G327" s="14">
        <f t="shared" si="22"/>
        <v>171.6</v>
      </c>
      <c r="H327" s="14">
        <f t="shared" si="23"/>
        <v>200.2</v>
      </c>
      <c r="I327" s="16"/>
    </row>
    <row r="328" spans="2:9" ht="15.75" x14ac:dyDescent="0.2">
      <c r="B328" s="15"/>
      <c r="C328" s="3" t="s">
        <v>228</v>
      </c>
      <c r="D328" s="3"/>
      <c r="E328" s="3"/>
      <c r="F328" s="3"/>
      <c r="G328" s="3"/>
      <c r="H328" s="3"/>
      <c r="I328" s="16"/>
    </row>
    <row r="329" spans="2:9" ht="15.75" x14ac:dyDescent="0.2">
      <c r="B329" s="15"/>
      <c r="C329" s="13" t="s">
        <v>405</v>
      </c>
      <c r="D329" s="13">
        <v>315</v>
      </c>
      <c r="E329" s="14">
        <f t="shared" si="20"/>
        <v>330.75</v>
      </c>
      <c r="F329" s="14">
        <f t="shared" si="21"/>
        <v>346.5</v>
      </c>
      <c r="G329" s="14">
        <f t="shared" si="22"/>
        <v>378</v>
      </c>
      <c r="H329" s="14">
        <f t="shared" si="23"/>
        <v>441</v>
      </c>
      <c r="I329" s="16"/>
    </row>
    <row r="330" spans="2:9" ht="15.75" x14ac:dyDescent="0.2">
      <c r="B330" s="15"/>
      <c r="C330" s="3" t="s">
        <v>229</v>
      </c>
      <c r="D330" s="3"/>
      <c r="E330" s="3"/>
      <c r="F330" s="3"/>
      <c r="G330" s="3"/>
      <c r="H330" s="3"/>
      <c r="I330" s="16"/>
    </row>
    <row r="331" spans="2:9" ht="15.75" x14ac:dyDescent="0.2">
      <c r="B331" s="15"/>
      <c r="C331" s="13" t="s">
        <v>467</v>
      </c>
      <c r="D331" s="13">
        <v>213</v>
      </c>
      <c r="E331" s="14">
        <f t="shared" si="20"/>
        <v>223.65</v>
      </c>
      <c r="F331" s="14">
        <f t="shared" si="21"/>
        <v>234.3</v>
      </c>
      <c r="G331" s="14">
        <f t="shared" si="22"/>
        <v>255.6</v>
      </c>
      <c r="H331" s="14">
        <f t="shared" si="23"/>
        <v>298.2</v>
      </c>
      <c r="I331" s="16"/>
    </row>
    <row r="332" spans="2:9" ht="15.75" x14ac:dyDescent="0.2">
      <c r="B332" s="15"/>
      <c r="C332" s="3" t="s">
        <v>368</v>
      </c>
      <c r="D332" s="3"/>
      <c r="E332" s="3"/>
      <c r="F332" s="3"/>
      <c r="G332" s="3"/>
      <c r="H332" s="3"/>
      <c r="I332" s="16"/>
    </row>
    <row r="333" spans="2:9" ht="15.75" x14ac:dyDescent="0.2">
      <c r="B333" s="15"/>
      <c r="C333" s="13" t="s">
        <v>283</v>
      </c>
      <c r="D333" s="13">
        <v>137</v>
      </c>
      <c r="E333" s="14">
        <f t="shared" si="20"/>
        <v>143.85</v>
      </c>
      <c r="F333" s="14">
        <f t="shared" si="21"/>
        <v>150.69999999999999</v>
      </c>
      <c r="G333" s="14">
        <f t="shared" si="22"/>
        <v>164.4</v>
      </c>
      <c r="H333" s="14">
        <f t="shared" si="23"/>
        <v>191.8</v>
      </c>
      <c r="I333" s="16"/>
    </row>
    <row r="334" spans="2:9" ht="15.75" x14ac:dyDescent="0.2">
      <c r="B334" s="15"/>
      <c r="C334" s="3" t="s">
        <v>230</v>
      </c>
      <c r="D334" s="3"/>
      <c r="E334" s="3"/>
      <c r="F334" s="3"/>
      <c r="G334" s="3"/>
      <c r="H334" s="3"/>
      <c r="I334" s="16"/>
    </row>
    <row r="335" spans="2:9" ht="15.75" x14ac:dyDescent="0.2">
      <c r="B335" s="15"/>
      <c r="C335" s="13" t="s">
        <v>405</v>
      </c>
      <c r="D335" s="13">
        <v>211</v>
      </c>
      <c r="E335" s="14">
        <f t="shared" ref="E335:E397" si="24">+D335+(D335*5%)</f>
        <v>221.55</v>
      </c>
      <c r="F335" s="14">
        <f t="shared" ref="F335:F397" si="25">+D335+(D335*10%)</f>
        <v>232.1</v>
      </c>
      <c r="G335" s="14">
        <f t="shared" ref="G335:G397" si="26">+D335+(D335*20%)</f>
        <v>253.2</v>
      </c>
      <c r="H335" s="14">
        <f t="shared" ref="H335:H397" si="27">+D335+(D335*40%)</f>
        <v>295.39999999999998</v>
      </c>
      <c r="I335" s="16"/>
    </row>
    <row r="336" spans="2:9" ht="31.5" x14ac:dyDescent="0.2">
      <c r="B336" s="15"/>
      <c r="C336" s="3" t="s">
        <v>231</v>
      </c>
      <c r="D336" s="3"/>
      <c r="E336" s="3"/>
      <c r="F336" s="3"/>
      <c r="G336" s="3"/>
      <c r="H336" s="3"/>
      <c r="I336" s="16"/>
    </row>
    <row r="337" spans="2:9" ht="15.75" x14ac:dyDescent="0.2">
      <c r="B337" s="15"/>
      <c r="C337" s="13" t="s">
        <v>232</v>
      </c>
      <c r="D337" s="13">
        <v>214</v>
      </c>
      <c r="E337" s="14">
        <f t="shared" si="24"/>
        <v>224.7</v>
      </c>
      <c r="F337" s="14">
        <f t="shared" si="25"/>
        <v>235.4</v>
      </c>
      <c r="G337" s="14">
        <f t="shared" si="26"/>
        <v>256.8</v>
      </c>
      <c r="H337" s="14">
        <f t="shared" si="27"/>
        <v>299.60000000000002</v>
      </c>
      <c r="I337" s="16"/>
    </row>
    <row r="338" spans="2:9" ht="15.75" x14ac:dyDescent="0.2">
      <c r="B338" s="15"/>
      <c r="C338" s="3" t="s">
        <v>233</v>
      </c>
      <c r="D338" s="3"/>
      <c r="E338" s="3"/>
      <c r="F338" s="3"/>
      <c r="G338" s="3"/>
      <c r="H338" s="3"/>
      <c r="I338" s="16"/>
    </row>
    <row r="339" spans="2:9" ht="15.75" x14ac:dyDescent="0.2">
      <c r="B339" s="15"/>
      <c r="C339" s="13" t="s">
        <v>234</v>
      </c>
      <c r="D339" s="13">
        <v>237</v>
      </c>
      <c r="E339" s="14">
        <f t="shared" si="24"/>
        <v>248.85</v>
      </c>
      <c r="F339" s="14">
        <f t="shared" si="25"/>
        <v>260.7</v>
      </c>
      <c r="G339" s="14">
        <f t="shared" si="26"/>
        <v>284.39999999999998</v>
      </c>
      <c r="H339" s="14">
        <f t="shared" si="27"/>
        <v>331.8</v>
      </c>
      <c r="I339" s="16"/>
    </row>
    <row r="340" spans="2:9" ht="15.75" x14ac:dyDescent="0.2">
      <c r="B340" s="15"/>
      <c r="C340" s="13" t="s">
        <v>235</v>
      </c>
      <c r="D340" s="13">
        <v>191</v>
      </c>
      <c r="E340" s="14">
        <f t="shared" si="24"/>
        <v>200.55</v>
      </c>
      <c r="F340" s="14">
        <f t="shared" si="25"/>
        <v>210.1</v>
      </c>
      <c r="G340" s="14">
        <f t="shared" si="26"/>
        <v>229.2</v>
      </c>
      <c r="H340" s="14">
        <f t="shared" si="27"/>
        <v>267.39999999999998</v>
      </c>
      <c r="I340" s="16"/>
    </row>
    <row r="341" spans="2:9" ht="15.75" x14ac:dyDescent="0.2">
      <c r="B341" s="15"/>
      <c r="C341" s="3" t="s">
        <v>236</v>
      </c>
      <c r="D341" s="3"/>
      <c r="E341" s="3"/>
      <c r="F341" s="3"/>
      <c r="G341" s="3"/>
      <c r="H341" s="3"/>
      <c r="I341" s="16"/>
    </row>
    <row r="342" spans="2:9" ht="15.75" x14ac:dyDescent="0.2">
      <c r="B342" s="15"/>
      <c r="C342" s="13" t="s">
        <v>237</v>
      </c>
      <c r="D342" s="13">
        <v>122</v>
      </c>
      <c r="E342" s="14">
        <f t="shared" si="24"/>
        <v>128.1</v>
      </c>
      <c r="F342" s="14">
        <f t="shared" si="25"/>
        <v>134.19999999999999</v>
      </c>
      <c r="G342" s="14">
        <f t="shared" si="26"/>
        <v>146.4</v>
      </c>
      <c r="H342" s="14">
        <f t="shared" si="27"/>
        <v>170.8</v>
      </c>
      <c r="I342" s="16"/>
    </row>
    <row r="343" spans="2:9" ht="15.75" x14ac:dyDescent="0.2">
      <c r="B343" s="15"/>
      <c r="C343" s="13" t="s">
        <v>238</v>
      </c>
      <c r="D343" s="13">
        <v>110</v>
      </c>
      <c r="E343" s="14">
        <f t="shared" si="24"/>
        <v>115.5</v>
      </c>
      <c r="F343" s="14">
        <f t="shared" si="25"/>
        <v>121</v>
      </c>
      <c r="G343" s="14">
        <f t="shared" si="26"/>
        <v>132</v>
      </c>
      <c r="H343" s="14">
        <f t="shared" si="27"/>
        <v>154</v>
      </c>
      <c r="I343" s="16"/>
    </row>
    <row r="344" spans="2:9" ht="15.75" x14ac:dyDescent="0.2">
      <c r="B344" s="15"/>
      <c r="C344" s="3" t="s">
        <v>239</v>
      </c>
      <c r="D344" s="3"/>
      <c r="E344" s="3"/>
      <c r="F344" s="3"/>
      <c r="G344" s="3"/>
      <c r="H344" s="3"/>
      <c r="I344" s="16"/>
    </row>
    <row r="345" spans="2:9" ht="15.75" x14ac:dyDescent="0.2">
      <c r="B345" s="15"/>
      <c r="C345" s="13" t="s">
        <v>240</v>
      </c>
      <c r="D345" s="13">
        <v>191</v>
      </c>
      <c r="E345" s="14">
        <f t="shared" si="24"/>
        <v>200.55</v>
      </c>
      <c r="F345" s="14">
        <f t="shared" si="25"/>
        <v>210.1</v>
      </c>
      <c r="G345" s="14">
        <f t="shared" si="26"/>
        <v>229.2</v>
      </c>
      <c r="H345" s="14">
        <f t="shared" si="27"/>
        <v>267.39999999999998</v>
      </c>
      <c r="I345" s="16"/>
    </row>
    <row r="346" spans="2:9" ht="15.75" x14ac:dyDescent="0.2">
      <c r="B346" s="15"/>
      <c r="C346" s="3" t="s">
        <v>241</v>
      </c>
      <c r="D346" s="3"/>
      <c r="E346" s="3"/>
      <c r="F346" s="3"/>
      <c r="G346" s="3"/>
      <c r="H346" s="3"/>
      <c r="I346" s="16"/>
    </row>
    <row r="347" spans="2:9" ht="15.75" x14ac:dyDescent="0.2">
      <c r="B347" s="15"/>
      <c r="C347" s="13" t="s">
        <v>405</v>
      </c>
      <c r="D347" s="13">
        <v>201</v>
      </c>
      <c r="E347" s="14">
        <f t="shared" si="24"/>
        <v>211.05</v>
      </c>
      <c r="F347" s="14">
        <f t="shared" si="25"/>
        <v>221.1</v>
      </c>
      <c r="G347" s="14">
        <f t="shared" si="26"/>
        <v>241.2</v>
      </c>
      <c r="H347" s="14">
        <f t="shared" si="27"/>
        <v>281.39999999999998</v>
      </c>
      <c r="I347" s="16"/>
    </row>
    <row r="348" spans="2:9" ht="15.75" x14ac:dyDescent="0.2">
      <c r="B348" s="15"/>
      <c r="C348" s="3" t="s">
        <v>242</v>
      </c>
      <c r="D348" s="3"/>
      <c r="E348" s="3"/>
      <c r="F348" s="3"/>
      <c r="G348" s="3"/>
      <c r="H348" s="3"/>
      <c r="I348" s="16"/>
    </row>
    <row r="349" spans="2:9" ht="15.75" x14ac:dyDescent="0.2">
      <c r="B349" s="15"/>
      <c r="C349" s="13" t="s">
        <v>243</v>
      </c>
      <c r="D349" s="13">
        <v>187</v>
      </c>
      <c r="E349" s="14">
        <f t="shared" si="24"/>
        <v>196.35</v>
      </c>
      <c r="F349" s="14">
        <f t="shared" si="25"/>
        <v>205.7</v>
      </c>
      <c r="G349" s="14">
        <f t="shared" si="26"/>
        <v>224.4</v>
      </c>
      <c r="H349" s="14">
        <f t="shared" si="27"/>
        <v>261.8</v>
      </c>
      <c r="I349" s="16"/>
    </row>
    <row r="350" spans="2:9" ht="15.75" x14ac:dyDescent="0.2">
      <c r="B350" s="15"/>
      <c r="C350" s="3" t="s">
        <v>244</v>
      </c>
      <c r="D350" s="3"/>
      <c r="E350" s="3"/>
      <c r="F350" s="3"/>
      <c r="G350" s="3"/>
      <c r="H350" s="3"/>
      <c r="I350" s="16"/>
    </row>
    <row r="351" spans="2:9" ht="15.75" x14ac:dyDescent="0.2">
      <c r="B351" s="15"/>
      <c r="C351" s="13" t="s">
        <v>405</v>
      </c>
      <c r="D351" s="13">
        <v>287</v>
      </c>
      <c r="E351" s="14">
        <f t="shared" si="24"/>
        <v>301.35000000000002</v>
      </c>
      <c r="F351" s="14">
        <f t="shared" si="25"/>
        <v>315.7</v>
      </c>
      <c r="G351" s="14">
        <f t="shared" si="26"/>
        <v>344.4</v>
      </c>
      <c r="H351" s="14">
        <f t="shared" si="27"/>
        <v>401.8</v>
      </c>
      <c r="I351" s="16"/>
    </row>
    <row r="352" spans="2:9" ht="31.5" x14ac:dyDescent="0.2">
      <c r="B352" s="15"/>
      <c r="C352" s="3" t="s">
        <v>468</v>
      </c>
      <c r="D352" s="3"/>
      <c r="E352" s="3"/>
      <c r="F352" s="3"/>
      <c r="G352" s="3"/>
      <c r="H352" s="3"/>
      <c r="I352" s="16"/>
    </row>
    <row r="353" spans="2:9" ht="15.75" x14ac:dyDescent="0.2">
      <c r="B353" s="15"/>
      <c r="C353" s="13" t="s">
        <v>405</v>
      </c>
      <c r="D353" s="13">
        <v>316</v>
      </c>
      <c r="E353" s="14">
        <f t="shared" si="24"/>
        <v>331.8</v>
      </c>
      <c r="F353" s="14">
        <f t="shared" si="25"/>
        <v>347.6</v>
      </c>
      <c r="G353" s="14">
        <f t="shared" si="26"/>
        <v>379.2</v>
      </c>
      <c r="H353" s="14">
        <f t="shared" si="27"/>
        <v>442.4</v>
      </c>
      <c r="I353" s="16"/>
    </row>
    <row r="354" spans="2:9" ht="15.75" x14ac:dyDescent="0.2">
      <c r="B354" s="15"/>
      <c r="C354" s="3" t="s">
        <v>245</v>
      </c>
      <c r="D354" s="3"/>
      <c r="E354" s="3"/>
      <c r="F354" s="3"/>
      <c r="G354" s="3"/>
      <c r="H354" s="3"/>
      <c r="I354" s="16"/>
    </row>
    <row r="355" spans="2:9" ht="15.75" x14ac:dyDescent="0.2">
      <c r="B355" s="15"/>
      <c r="C355" s="13" t="s">
        <v>485</v>
      </c>
      <c r="D355" s="13">
        <v>295</v>
      </c>
      <c r="E355" s="14">
        <f t="shared" si="24"/>
        <v>309.75</v>
      </c>
      <c r="F355" s="14">
        <f t="shared" si="25"/>
        <v>324.5</v>
      </c>
      <c r="G355" s="14">
        <f t="shared" si="26"/>
        <v>354</v>
      </c>
      <c r="H355" s="14">
        <f t="shared" si="27"/>
        <v>413</v>
      </c>
      <c r="I355" s="16"/>
    </row>
    <row r="356" spans="2:9" ht="15.75" x14ac:dyDescent="0.2">
      <c r="B356" s="15"/>
      <c r="C356" s="3" t="s">
        <v>246</v>
      </c>
      <c r="D356" s="3"/>
      <c r="E356" s="3"/>
      <c r="F356" s="3"/>
      <c r="G356" s="3"/>
      <c r="H356" s="3"/>
      <c r="I356" s="16"/>
    </row>
    <row r="357" spans="2:9" ht="15.75" x14ac:dyDescent="0.2">
      <c r="B357" s="15"/>
      <c r="C357" s="13" t="s">
        <v>247</v>
      </c>
      <c r="D357" s="13">
        <v>178</v>
      </c>
      <c r="E357" s="14">
        <f t="shared" si="24"/>
        <v>186.9</v>
      </c>
      <c r="F357" s="14">
        <f t="shared" si="25"/>
        <v>195.8</v>
      </c>
      <c r="G357" s="14">
        <f t="shared" si="26"/>
        <v>213.6</v>
      </c>
      <c r="H357" s="14">
        <f t="shared" si="27"/>
        <v>249.2</v>
      </c>
      <c r="I357" s="16"/>
    </row>
    <row r="358" spans="2:9" ht="15.75" x14ac:dyDescent="0.2">
      <c r="B358" s="15"/>
      <c r="C358" s="3" t="s">
        <v>248</v>
      </c>
      <c r="D358" s="3"/>
      <c r="E358" s="3"/>
      <c r="F358" s="3"/>
      <c r="G358" s="3"/>
      <c r="H358" s="3"/>
      <c r="I358" s="16"/>
    </row>
    <row r="359" spans="2:9" ht="15.75" x14ac:dyDescent="0.2">
      <c r="B359" s="15"/>
      <c r="C359" s="13" t="s">
        <v>249</v>
      </c>
      <c r="D359" s="13">
        <v>152</v>
      </c>
      <c r="E359" s="14">
        <f t="shared" si="24"/>
        <v>159.6</v>
      </c>
      <c r="F359" s="14">
        <f t="shared" si="25"/>
        <v>167.2</v>
      </c>
      <c r="G359" s="14">
        <f t="shared" si="26"/>
        <v>182.4</v>
      </c>
      <c r="H359" s="14">
        <f t="shared" si="27"/>
        <v>212.8</v>
      </c>
      <c r="I359" s="16"/>
    </row>
    <row r="360" spans="2:9" ht="15.75" x14ac:dyDescent="0.2">
      <c r="B360" s="15"/>
      <c r="C360" s="3" t="s">
        <v>250</v>
      </c>
      <c r="D360" s="3"/>
      <c r="E360" s="3"/>
      <c r="F360" s="3"/>
      <c r="G360" s="3"/>
      <c r="H360" s="3"/>
      <c r="I360" s="16"/>
    </row>
    <row r="361" spans="2:9" ht="15.75" x14ac:dyDescent="0.2">
      <c r="B361" s="15"/>
      <c r="C361" s="13" t="s">
        <v>251</v>
      </c>
      <c r="D361" s="13">
        <v>197</v>
      </c>
      <c r="E361" s="14">
        <f t="shared" si="24"/>
        <v>206.85</v>
      </c>
      <c r="F361" s="14">
        <f t="shared" si="25"/>
        <v>216.7</v>
      </c>
      <c r="G361" s="14">
        <f t="shared" si="26"/>
        <v>236.4</v>
      </c>
      <c r="H361" s="14">
        <f t="shared" si="27"/>
        <v>275.8</v>
      </c>
      <c r="I361" s="16"/>
    </row>
    <row r="362" spans="2:9" ht="15.75" x14ac:dyDescent="0.2">
      <c r="B362" s="15"/>
      <c r="C362" s="3" t="s">
        <v>252</v>
      </c>
      <c r="D362" s="3"/>
      <c r="E362" s="3"/>
      <c r="F362" s="3"/>
      <c r="G362" s="3"/>
      <c r="H362" s="3"/>
      <c r="I362" s="16"/>
    </row>
    <row r="363" spans="2:9" ht="15.75" x14ac:dyDescent="0.2">
      <c r="B363" s="15"/>
      <c r="C363" s="13" t="s">
        <v>405</v>
      </c>
      <c r="D363" s="13">
        <v>247</v>
      </c>
      <c r="E363" s="14">
        <f t="shared" si="24"/>
        <v>259.35000000000002</v>
      </c>
      <c r="F363" s="14">
        <f t="shared" si="25"/>
        <v>271.7</v>
      </c>
      <c r="G363" s="14">
        <f t="shared" si="26"/>
        <v>296.39999999999998</v>
      </c>
      <c r="H363" s="14">
        <f t="shared" si="27"/>
        <v>345.8</v>
      </c>
      <c r="I363" s="16"/>
    </row>
    <row r="364" spans="2:9" ht="15.75" x14ac:dyDescent="0.2">
      <c r="B364" s="15"/>
      <c r="C364" s="3" t="s">
        <v>253</v>
      </c>
      <c r="D364" s="3"/>
      <c r="E364" s="3"/>
      <c r="F364" s="3"/>
      <c r="G364" s="3"/>
      <c r="H364" s="3"/>
      <c r="I364" s="16"/>
    </row>
    <row r="365" spans="2:9" ht="15.75" x14ac:dyDescent="0.2">
      <c r="B365" s="15"/>
      <c r="C365" s="13" t="s">
        <v>405</v>
      </c>
      <c r="D365" s="13">
        <v>332</v>
      </c>
      <c r="E365" s="14">
        <f t="shared" si="24"/>
        <v>348.6</v>
      </c>
      <c r="F365" s="14">
        <f t="shared" si="25"/>
        <v>365.2</v>
      </c>
      <c r="G365" s="14">
        <f t="shared" si="26"/>
        <v>398.4</v>
      </c>
      <c r="H365" s="14">
        <f t="shared" si="27"/>
        <v>464.8</v>
      </c>
      <c r="I365" s="16"/>
    </row>
    <row r="366" spans="2:9" ht="15.75" x14ac:dyDescent="0.2">
      <c r="B366" s="15"/>
      <c r="C366" s="3" t="s">
        <v>401</v>
      </c>
      <c r="D366" s="3"/>
      <c r="E366" s="3"/>
      <c r="F366" s="3"/>
      <c r="G366" s="3"/>
      <c r="H366" s="3"/>
      <c r="I366" s="16"/>
    </row>
    <row r="367" spans="2:9" ht="15.75" x14ac:dyDescent="0.2">
      <c r="B367" s="15"/>
      <c r="C367" s="13" t="s">
        <v>402</v>
      </c>
      <c r="D367" s="13">
        <v>270</v>
      </c>
      <c r="E367" s="14">
        <f t="shared" si="24"/>
        <v>283.5</v>
      </c>
      <c r="F367" s="14">
        <f t="shared" si="25"/>
        <v>297</v>
      </c>
      <c r="G367" s="14">
        <f t="shared" si="26"/>
        <v>324</v>
      </c>
      <c r="H367" s="14">
        <f t="shared" si="27"/>
        <v>378</v>
      </c>
      <c r="I367" s="16"/>
    </row>
    <row r="368" spans="2:9" ht="15.75" x14ac:dyDescent="0.2">
      <c r="B368" s="15"/>
      <c r="C368" s="3" t="s">
        <v>254</v>
      </c>
      <c r="D368" s="3"/>
      <c r="E368" s="3"/>
      <c r="F368" s="3"/>
      <c r="G368" s="3"/>
      <c r="H368" s="3"/>
      <c r="I368" s="16"/>
    </row>
    <row r="369" spans="2:9" ht="15.75" x14ac:dyDescent="0.2">
      <c r="B369" s="15"/>
      <c r="C369" s="13" t="s">
        <v>460</v>
      </c>
      <c r="D369" s="13">
        <v>191</v>
      </c>
      <c r="E369" s="14">
        <f t="shared" si="24"/>
        <v>200.55</v>
      </c>
      <c r="F369" s="14">
        <f t="shared" si="25"/>
        <v>210.1</v>
      </c>
      <c r="G369" s="14">
        <f t="shared" si="26"/>
        <v>229.2</v>
      </c>
      <c r="H369" s="14">
        <f t="shared" si="27"/>
        <v>267.39999999999998</v>
      </c>
      <c r="I369" s="16"/>
    </row>
    <row r="370" spans="2:9" ht="15.75" x14ac:dyDescent="0.2">
      <c r="B370" s="15"/>
      <c r="C370" s="3" t="s">
        <v>255</v>
      </c>
      <c r="D370" s="3"/>
      <c r="E370" s="3"/>
      <c r="F370" s="3"/>
      <c r="G370" s="3"/>
      <c r="H370" s="3"/>
      <c r="I370" s="16"/>
    </row>
    <row r="371" spans="2:9" ht="15.75" x14ac:dyDescent="0.2">
      <c r="B371" s="15"/>
      <c r="C371" s="13" t="s">
        <v>405</v>
      </c>
      <c r="D371" s="13">
        <v>295</v>
      </c>
      <c r="E371" s="14">
        <f t="shared" si="24"/>
        <v>309.75</v>
      </c>
      <c r="F371" s="14">
        <f t="shared" si="25"/>
        <v>324.5</v>
      </c>
      <c r="G371" s="14">
        <f t="shared" si="26"/>
        <v>354</v>
      </c>
      <c r="H371" s="14">
        <f t="shared" si="27"/>
        <v>413</v>
      </c>
      <c r="I371" s="16"/>
    </row>
    <row r="372" spans="2:9" ht="15.75" x14ac:dyDescent="0.2">
      <c r="B372" s="15"/>
      <c r="C372" s="3" t="s">
        <v>256</v>
      </c>
      <c r="D372" s="3"/>
      <c r="E372" s="3"/>
      <c r="F372" s="3"/>
      <c r="G372" s="3"/>
      <c r="H372" s="3"/>
      <c r="I372" s="16"/>
    </row>
    <row r="373" spans="2:9" ht="15.75" x14ac:dyDescent="0.2">
      <c r="B373" s="15"/>
      <c r="C373" s="13" t="s">
        <v>257</v>
      </c>
      <c r="D373" s="13">
        <v>230</v>
      </c>
      <c r="E373" s="14">
        <f t="shared" si="24"/>
        <v>241.5</v>
      </c>
      <c r="F373" s="14">
        <f t="shared" si="25"/>
        <v>253</v>
      </c>
      <c r="G373" s="14">
        <f t="shared" si="26"/>
        <v>276</v>
      </c>
      <c r="H373" s="14">
        <f t="shared" si="27"/>
        <v>322</v>
      </c>
      <c r="I373" s="16"/>
    </row>
    <row r="374" spans="2:9" ht="15.75" x14ac:dyDescent="0.2">
      <c r="B374" s="15"/>
      <c r="C374" s="3" t="s">
        <v>258</v>
      </c>
      <c r="D374" s="3"/>
      <c r="E374" s="3"/>
      <c r="F374" s="3"/>
      <c r="G374" s="3"/>
      <c r="H374" s="3"/>
      <c r="I374" s="16"/>
    </row>
    <row r="375" spans="2:9" ht="15.75" x14ac:dyDescent="0.2">
      <c r="B375" s="15"/>
      <c r="C375" s="13" t="s">
        <v>259</v>
      </c>
      <c r="D375" s="13">
        <v>321</v>
      </c>
      <c r="E375" s="14">
        <f t="shared" si="24"/>
        <v>337.05</v>
      </c>
      <c r="F375" s="14">
        <f t="shared" si="25"/>
        <v>353.1</v>
      </c>
      <c r="G375" s="14">
        <f t="shared" si="26"/>
        <v>385.2</v>
      </c>
      <c r="H375" s="14">
        <f t="shared" si="27"/>
        <v>449.4</v>
      </c>
      <c r="I375" s="16"/>
    </row>
    <row r="376" spans="2:9" ht="15.75" x14ac:dyDescent="0.2">
      <c r="B376" s="15"/>
      <c r="C376" s="13" t="s">
        <v>405</v>
      </c>
      <c r="D376" s="13">
        <v>156</v>
      </c>
      <c r="E376" s="14">
        <f t="shared" si="24"/>
        <v>163.80000000000001</v>
      </c>
      <c r="F376" s="14">
        <f t="shared" si="25"/>
        <v>171.6</v>
      </c>
      <c r="G376" s="14">
        <f t="shared" si="26"/>
        <v>187.2</v>
      </c>
      <c r="H376" s="14">
        <f t="shared" si="27"/>
        <v>218.4</v>
      </c>
      <c r="I376" s="16"/>
    </row>
    <row r="377" spans="2:9" ht="15.75" x14ac:dyDescent="0.2">
      <c r="B377" s="15"/>
      <c r="C377" s="3" t="s">
        <v>435</v>
      </c>
      <c r="D377" s="3"/>
      <c r="E377" s="3"/>
      <c r="F377" s="3"/>
      <c r="G377" s="3"/>
      <c r="H377" s="3"/>
      <c r="I377" s="16"/>
    </row>
    <row r="378" spans="2:9" ht="15.75" x14ac:dyDescent="0.2">
      <c r="B378" s="15"/>
      <c r="C378" s="13" t="s">
        <v>436</v>
      </c>
      <c r="D378" s="13">
        <v>194</v>
      </c>
      <c r="E378" s="14">
        <f t="shared" si="24"/>
        <v>203.7</v>
      </c>
      <c r="F378" s="14">
        <f t="shared" si="25"/>
        <v>213.4</v>
      </c>
      <c r="G378" s="14">
        <f t="shared" si="26"/>
        <v>232.8</v>
      </c>
      <c r="H378" s="14">
        <f t="shared" si="27"/>
        <v>271.60000000000002</v>
      </c>
      <c r="I378" s="16"/>
    </row>
    <row r="379" spans="2:9" ht="15.75" x14ac:dyDescent="0.2">
      <c r="B379" s="15"/>
      <c r="C379" s="13" t="s">
        <v>405</v>
      </c>
      <c r="D379" s="13">
        <v>118</v>
      </c>
      <c r="E379" s="14">
        <f t="shared" si="24"/>
        <v>123.9</v>
      </c>
      <c r="F379" s="14">
        <f t="shared" si="25"/>
        <v>129.80000000000001</v>
      </c>
      <c r="G379" s="14">
        <f t="shared" si="26"/>
        <v>141.6</v>
      </c>
      <c r="H379" s="14">
        <f t="shared" si="27"/>
        <v>165.2</v>
      </c>
      <c r="I379" s="16"/>
    </row>
    <row r="380" spans="2:9" ht="15.75" x14ac:dyDescent="0.2">
      <c r="B380" s="15"/>
      <c r="C380" s="3" t="s">
        <v>260</v>
      </c>
      <c r="D380" s="3"/>
      <c r="E380" s="3"/>
      <c r="F380" s="3"/>
      <c r="G380" s="3"/>
      <c r="H380" s="3"/>
      <c r="I380" s="16"/>
    </row>
    <row r="381" spans="2:9" ht="15.75" x14ac:dyDescent="0.2">
      <c r="B381" s="15"/>
      <c r="C381" s="13" t="s">
        <v>261</v>
      </c>
      <c r="D381" s="13">
        <v>289</v>
      </c>
      <c r="E381" s="14">
        <f t="shared" si="24"/>
        <v>303.45</v>
      </c>
      <c r="F381" s="14">
        <f t="shared" si="25"/>
        <v>317.89999999999998</v>
      </c>
      <c r="G381" s="14">
        <f t="shared" si="26"/>
        <v>346.8</v>
      </c>
      <c r="H381" s="14">
        <f t="shared" si="27"/>
        <v>404.6</v>
      </c>
      <c r="I381" s="16"/>
    </row>
    <row r="382" spans="2:9" ht="15.75" x14ac:dyDescent="0.2">
      <c r="B382" s="15"/>
      <c r="C382" s="13" t="s">
        <v>262</v>
      </c>
      <c r="D382" s="13">
        <v>244</v>
      </c>
      <c r="E382" s="14">
        <f t="shared" si="24"/>
        <v>256.2</v>
      </c>
      <c r="F382" s="14">
        <f t="shared" si="25"/>
        <v>268.39999999999998</v>
      </c>
      <c r="G382" s="14">
        <f t="shared" si="26"/>
        <v>292.8</v>
      </c>
      <c r="H382" s="14">
        <f t="shared" si="27"/>
        <v>341.6</v>
      </c>
      <c r="I382" s="16"/>
    </row>
    <row r="383" spans="2:9" ht="31.5" x14ac:dyDescent="0.2">
      <c r="B383" s="15"/>
      <c r="C383" s="3" t="s">
        <v>263</v>
      </c>
      <c r="D383" s="3"/>
      <c r="E383" s="3"/>
      <c r="F383" s="3"/>
      <c r="G383" s="3"/>
      <c r="H383" s="3"/>
      <c r="I383" s="16"/>
    </row>
    <row r="384" spans="2:9" ht="15.75" x14ac:dyDescent="0.2">
      <c r="B384" s="15"/>
      <c r="C384" s="13" t="s">
        <v>369</v>
      </c>
      <c r="D384" s="13">
        <v>257</v>
      </c>
      <c r="E384" s="14">
        <f t="shared" si="24"/>
        <v>269.85000000000002</v>
      </c>
      <c r="F384" s="14">
        <f t="shared" si="25"/>
        <v>282.7</v>
      </c>
      <c r="G384" s="14">
        <f t="shared" si="26"/>
        <v>308.39999999999998</v>
      </c>
      <c r="H384" s="14">
        <f t="shared" si="27"/>
        <v>359.8</v>
      </c>
      <c r="I384" s="16"/>
    </row>
    <row r="385" spans="2:9" ht="15.75" x14ac:dyDescent="0.2">
      <c r="B385" s="15"/>
      <c r="C385" s="3" t="s">
        <v>264</v>
      </c>
      <c r="D385" s="3"/>
      <c r="E385" s="3"/>
      <c r="F385" s="3"/>
      <c r="G385" s="3"/>
      <c r="H385" s="3"/>
      <c r="I385" s="16"/>
    </row>
    <row r="386" spans="2:9" ht="15.75" x14ac:dyDescent="0.2">
      <c r="B386" s="15"/>
      <c r="C386" s="13" t="s">
        <v>265</v>
      </c>
      <c r="D386" s="13">
        <v>226</v>
      </c>
      <c r="E386" s="14">
        <f t="shared" si="24"/>
        <v>237.3</v>
      </c>
      <c r="F386" s="14">
        <f t="shared" si="25"/>
        <v>248.6</v>
      </c>
      <c r="G386" s="14">
        <f t="shared" si="26"/>
        <v>271.2</v>
      </c>
      <c r="H386" s="14">
        <f t="shared" si="27"/>
        <v>316.39999999999998</v>
      </c>
      <c r="I386" s="16"/>
    </row>
    <row r="387" spans="2:9" ht="15.75" x14ac:dyDescent="0.2">
      <c r="B387" s="15"/>
      <c r="C387" s="3" t="s">
        <v>266</v>
      </c>
      <c r="D387" s="3"/>
      <c r="E387" s="3"/>
      <c r="F387" s="3"/>
      <c r="G387" s="3"/>
      <c r="H387" s="3"/>
      <c r="I387" s="16"/>
    </row>
    <row r="388" spans="2:9" ht="15.75" x14ac:dyDescent="0.2">
      <c r="B388" s="15"/>
      <c r="C388" s="13" t="s">
        <v>453</v>
      </c>
      <c r="D388" s="13">
        <v>294</v>
      </c>
      <c r="E388" s="14">
        <f t="shared" si="24"/>
        <v>308.7</v>
      </c>
      <c r="F388" s="14">
        <f t="shared" si="25"/>
        <v>323.39999999999998</v>
      </c>
      <c r="G388" s="14">
        <f t="shared" si="26"/>
        <v>352.8</v>
      </c>
      <c r="H388" s="14">
        <f t="shared" si="27"/>
        <v>411.6</v>
      </c>
      <c r="I388" s="16"/>
    </row>
    <row r="389" spans="2:9" ht="15.75" x14ac:dyDescent="0.2">
      <c r="B389" s="15"/>
      <c r="C389" s="3" t="s">
        <v>267</v>
      </c>
      <c r="D389" s="3"/>
      <c r="E389" s="3"/>
      <c r="F389" s="3"/>
      <c r="G389" s="3"/>
      <c r="H389" s="3"/>
      <c r="I389" s="16"/>
    </row>
    <row r="390" spans="2:9" ht="31.5" x14ac:dyDescent="0.2">
      <c r="B390" s="15"/>
      <c r="C390" s="13" t="s">
        <v>422</v>
      </c>
      <c r="D390" s="13">
        <v>421</v>
      </c>
      <c r="E390" s="14">
        <f t="shared" si="24"/>
        <v>442.05</v>
      </c>
      <c r="F390" s="14">
        <f t="shared" si="25"/>
        <v>463.1</v>
      </c>
      <c r="G390" s="14">
        <f t="shared" si="26"/>
        <v>505.2</v>
      </c>
      <c r="H390" s="14">
        <f t="shared" si="27"/>
        <v>589.4</v>
      </c>
      <c r="I390" s="16"/>
    </row>
    <row r="391" spans="2:9" ht="31.5" x14ac:dyDescent="0.2">
      <c r="B391" s="15"/>
      <c r="C391" s="13" t="s">
        <v>423</v>
      </c>
      <c r="D391" s="13">
        <v>304</v>
      </c>
      <c r="E391" s="14">
        <f t="shared" si="24"/>
        <v>319.2</v>
      </c>
      <c r="F391" s="14">
        <f t="shared" si="25"/>
        <v>334.4</v>
      </c>
      <c r="G391" s="14">
        <f t="shared" si="26"/>
        <v>364.8</v>
      </c>
      <c r="H391" s="14">
        <f t="shared" si="27"/>
        <v>425.6</v>
      </c>
      <c r="I391" s="16"/>
    </row>
    <row r="392" spans="2:9" ht="15.75" x14ac:dyDescent="0.2">
      <c r="B392" s="15"/>
      <c r="C392" s="3" t="s">
        <v>268</v>
      </c>
      <c r="D392" s="3"/>
      <c r="E392" s="3"/>
      <c r="F392" s="3"/>
      <c r="G392" s="3"/>
      <c r="H392" s="3"/>
      <c r="I392" s="16"/>
    </row>
    <row r="393" spans="2:9" ht="15.75" x14ac:dyDescent="0.2">
      <c r="B393" s="15"/>
      <c r="C393" s="13" t="s">
        <v>370</v>
      </c>
      <c r="D393" s="13">
        <v>339</v>
      </c>
      <c r="E393" s="14">
        <f t="shared" si="24"/>
        <v>355.95</v>
      </c>
      <c r="F393" s="14">
        <f t="shared" si="25"/>
        <v>372.9</v>
      </c>
      <c r="G393" s="14">
        <f t="shared" si="26"/>
        <v>406.8</v>
      </c>
      <c r="H393" s="14">
        <f t="shared" si="27"/>
        <v>474.6</v>
      </c>
      <c r="I393" s="16"/>
    </row>
    <row r="394" spans="2:9" ht="15.75" x14ac:dyDescent="0.2">
      <c r="B394" s="15"/>
      <c r="C394" s="3" t="s">
        <v>269</v>
      </c>
      <c r="D394" s="3"/>
      <c r="E394" s="3"/>
      <c r="F394" s="3"/>
      <c r="G394" s="3"/>
      <c r="H394" s="3"/>
      <c r="I394" s="16"/>
    </row>
    <row r="395" spans="2:9" ht="15.75" x14ac:dyDescent="0.2">
      <c r="B395" s="15"/>
      <c r="C395" s="13" t="s">
        <v>270</v>
      </c>
      <c r="D395" s="13">
        <v>240</v>
      </c>
      <c r="E395" s="14">
        <f t="shared" si="24"/>
        <v>252</v>
      </c>
      <c r="F395" s="14">
        <f t="shared" si="25"/>
        <v>264</v>
      </c>
      <c r="G395" s="14">
        <f t="shared" si="26"/>
        <v>288</v>
      </c>
      <c r="H395" s="14">
        <f t="shared" si="27"/>
        <v>336</v>
      </c>
      <c r="I395" s="16"/>
    </row>
    <row r="396" spans="2:9" ht="12.75" customHeight="1" x14ac:dyDescent="0.2">
      <c r="B396" s="15"/>
      <c r="C396" s="3" t="s">
        <v>271</v>
      </c>
      <c r="D396" s="3"/>
      <c r="E396" s="3"/>
      <c r="F396" s="3"/>
      <c r="G396" s="3"/>
      <c r="H396" s="3"/>
      <c r="I396" s="16"/>
    </row>
    <row r="397" spans="2:9" ht="15.75" x14ac:dyDescent="0.2">
      <c r="B397" s="15"/>
      <c r="C397" s="13" t="s">
        <v>380</v>
      </c>
      <c r="D397" s="13">
        <v>259</v>
      </c>
      <c r="E397" s="14">
        <f t="shared" si="24"/>
        <v>271.95</v>
      </c>
      <c r="F397" s="14">
        <f t="shared" si="25"/>
        <v>284.89999999999998</v>
      </c>
      <c r="G397" s="14">
        <f t="shared" si="26"/>
        <v>310.8</v>
      </c>
      <c r="H397" s="14">
        <f t="shared" si="27"/>
        <v>362.6</v>
      </c>
      <c r="I397" s="16"/>
    </row>
    <row r="398" spans="2:9" ht="15.75" x14ac:dyDescent="0.2">
      <c r="B398" s="15"/>
      <c r="C398" s="13" t="s">
        <v>381</v>
      </c>
      <c r="D398" s="13">
        <v>199</v>
      </c>
      <c r="E398" s="14">
        <f t="shared" ref="E398:E459" si="28">+D398+(D398*5%)</f>
        <v>208.95</v>
      </c>
      <c r="F398" s="14">
        <f t="shared" ref="F398:F459" si="29">+D398+(D398*10%)</f>
        <v>218.9</v>
      </c>
      <c r="G398" s="14">
        <f t="shared" ref="G398:G459" si="30">+D398+(D398*20%)</f>
        <v>238.8</v>
      </c>
      <c r="H398" s="14">
        <f t="shared" ref="H398:H459" si="31">+D398+(D398*40%)</f>
        <v>278.60000000000002</v>
      </c>
      <c r="I398" s="16"/>
    </row>
    <row r="399" spans="2:9" ht="15.75" x14ac:dyDescent="0.2">
      <c r="B399" s="15"/>
      <c r="C399" s="3" t="s">
        <v>272</v>
      </c>
      <c r="D399" s="3"/>
      <c r="E399" s="3"/>
      <c r="F399" s="3"/>
      <c r="G399" s="3"/>
      <c r="H399" s="3"/>
      <c r="I399" s="16"/>
    </row>
    <row r="400" spans="2:9" ht="15.75" x14ac:dyDescent="0.2">
      <c r="B400" s="15"/>
      <c r="C400" s="13" t="s">
        <v>273</v>
      </c>
      <c r="D400" s="13">
        <v>185</v>
      </c>
      <c r="E400" s="14">
        <f t="shared" si="28"/>
        <v>194.25</v>
      </c>
      <c r="F400" s="14">
        <f t="shared" si="29"/>
        <v>203.5</v>
      </c>
      <c r="G400" s="14">
        <f t="shared" si="30"/>
        <v>222</v>
      </c>
      <c r="H400" s="14">
        <f t="shared" si="31"/>
        <v>259</v>
      </c>
      <c r="I400" s="16"/>
    </row>
    <row r="401" spans="2:9" ht="31.5" x14ac:dyDescent="0.2">
      <c r="B401" s="15"/>
      <c r="C401" s="3" t="s">
        <v>454</v>
      </c>
      <c r="D401" s="3"/>
      <c r="E401" s="3"/>
      <c r="F401" s="3"/>
      <c r="G401" s="3"/>
      <c r="H401" s="3"/>
      <c r="I401" s="16"/>
    </row>
    <row r="402" spans="2:9" ht="31.5" x14ac:dyDescent="0.2">
      <c r="B402" s="15"/>
      <c r="C402" s="13" t="s">
        <v>455</v>
      </c>
      <c r="D402" s="13">
        <v>261</v>
      </c>
      <c r="E402" s="14">
        <f t="shared" si="28"/>
        <v>274.05</v>
      </c>
      <c r="F402" s="14">
        <f t="shared" si="29"/>
        <v>287.10000000000002</v>
      </c>
      <c r="G402" s="14">
        <f t="shared" si="30"/>
        <v>313.2</v>
      </c>
      <c r="H402" s="14">
        <f t="shared" si="31"/>
        <v>365.4</v>
      </c>
      <c r="I402" s="16"/>
    </row>
    <row r="403" spans="2:9" ht="31.5" x14ac:dyDescent="0.2">
      <c r="B403" s="15"/>
      <c r="C403" s="13" t="s">
        <v>456</v>
      </c>
      <c r="D403" s="13">
        <v>291</v>
      </c>
      <c r="E403" s="14">
        <f t="shared" si="28"/>
        <v>305.55</v>
      </c>
      <c r="F403" s="14">
        <f t="shared" si="29"/>
        <v>320.10000000000002</v>
      </c>
      <c r="G403" s="14">
        <f t="shared" si="30"/>
        <v>349.2</v>
      </c>
      <c r="H403" s="14">
        <f t="shared" si="31"/>
        <v>407.4</v>
      </c>
      <c r="I403" s="16"/>
    </row>
    <row r="404" spans="2:9" ht="15.75" x14ac:dyDescent="0.2">
      <c r="B404" s="15"/>
      <c r="C404" s="3" t="s">
        <v>274</v>
      </c>
      <c r="D404" s="3"/>
      <c r="E404" s="3"/>
      <c r="F404" s="3"/>
      <c r="G404" s="3"/>
      <c r="H404" s="3"/>
      <c r="I404" s="16"/>
    </row>
    <row r="405" spans="2:9" ht="15.75" x14ac:dyDescent="0.2">
      <c r="B405" s="15"/>
      <c r="C405" s="13" t="s">
        <v>461</v>
      </c>
      <c r="D405" s="13">
        <v>150</v>
      </c>
      <c r="E405" s="14">
        <f t="shared" si="28"/>
        <v>157.5</v>
      </c>
      <c r="F405" s="14">
        <f t="shared" si="29"/>
        <v>165</v>
      </c>
      <c r="G405" s="14">
        <f t="shared" si="30"/>
        <v>180</v>
      </c>
      <c r="H405" s="14">
        <f t="shared" si="31"/>
        <v>210</v>
      </c>
      <c r="I405" s="16"/>
    </row>
    <row r="406" spans="2:9" ht="31.5" x14ac:dyDescent="0.2">
      <c r="B406" s="15"/>
      <c r="C406" s="3" t="s">
        <v>275</v>
      </c>
      <c r="D406" s="3"/>
      <c r="E406" s="3"/>
      <c r="F406" s="3"/>
      <c r="G406" s="3"/>
      <c r="H406" s="3"/>
      <c r="I406" s="16"/>
    </row>
    <row r="407" spans="2:9" ht="15.75" x14ac:dyDescent="0.2">
      <c r="B407" s="15"/>
      <c r="C407" s="13" t="s">
        <v>276</v>
      </c>
      <c r="D407" s="13">
        <v>214</v>
      </c>
      <c r="E407" s="14">
        <f t="shared" si="28"/>
        <v>224.7</v>
      </c>
      <c r="F407" s="14">
        <f t="shared" si="29"/>
        <v>235.4</v>
      </c>
      <c r="G407" s="14">
        <f t="shared" si="30"/>
        <v>256.8</v>
      </c>
      <c r="H407" s="14">
        <f t="shared" si="31"/>
        <v>299.60000000000002</v>
      </c>
      <c r="I407" s="16"/>
    </row>
    <row r="408" spans="2:9" ht="15.75" x14ac:dyDescent="0.2">
      <c r="B408" s="15"/>
      <c r="C408" s="3" t="s">
        <v>277</v>
      </c>
      <c r="D408" s="3"/>
      <c r="E408" s="3"/>
      <c r="F408" s="3"/>
      <c r="G408" s="3"/>
      <c r="H408" s="3"/>
      <c r="I408" s="16"/>
    </row>
    <row r="409" spans="2:9" ht="15.75" x14ac:dyDescent="0.2">
      <c r="B409" s="15"/>
      <c r="C409" s="13" t="s">
        <v>278</v>
      </c>
      <c r="D409" s="13">
        <v>384</v>
      </c>
      <c r="E409" s="14">
        <f t="shared" si="28"/>
        <v>403.2</v>
      </c>
      <c r="F409" s="14">
        <f t="shared" si="29"/>
        <v>422.4</v>
      </c>
      <c r="G409" s="14">
        <f t="shared" si="30"/>
        <v>460.8</v>
      </c>
      <c r="H409" s="14">
        <f t="shared" si="31"/>
        <v>537.6</v>
      </c>
      <c r="I409" s="16"/>
    </row>
    <row r="410" spans="2:9" ht="15.75" x14ac:dyDescent="0.2">
      <c r="B410" s="15"/>
      <c r="C410" s="13" t="s">
        <v>279</v>
      </c>
      <c r="D410" s="13">
        <v>475</v>
      </c>
      <c r="E410" s="14">
        <f t="shared" si="28"/>
        <v>498.75</v>
      </c>
      <c r="F410" s="14">
        <f t="shared" si="29"/>
        <v>522.5</v>
      </c>
      <c r="G410" s="14">
        <f t="shared" si="30"/>
        <v>570</v>
      </c>
      <c r="H410" s="14">
        <f t="shared" si="31"/>
        <v>665</v>
      </c>
      <c r="I410" s="16"/>
    </row>
    <row r="411" spans="2:9" ht="15.75" x14ac:dyDescent="0.2">
      <c r="B411" s="15"/>
      <c r="C411" s="3" t="s">
        <v>280</v>
      </c>
      <c r="D411" s="3"/>
      <c r="E411" s="3"/>
      <c r="F411" s="3"/>
      <c r="G411" s="3"/>
      <c r="H411" s="3"/>
      <c r="I411" s="16"/>
    </row>
    <row r="412" spans="2:9" ht="15.75" x14ac:dyDescent="0.2">
      <c r="B412" s="15"/>
      <c r="C412" s="13" t="s">
        <v>281</v>
      </c>
      <c r="D412" s="13">
        <v>249</v>
      </c>
      <c r="E412" s="14">
        <f t="shared" si="28"/>
        <v>261.45</v>
      </c>
      <c r="F412" s="14">
        <f t="shared" si="29"/>
        <v>273.89999999999998</v>
      </c>
      <c r="G412" s="14">
        <f t="shared" si="30"/>
        <v>298.8</v>
      </c>
      <c r="H412" s="14">
        <f t="shared" si="31"/>
        <v>348.6</v>
      </c>
      <c r="I412" s="16"/>
    </row>
    <row r="413" spans="2:9" ht="15.75" x14ac:dyDescent="0.2">
      <c r="B413" s="15"/>
      <c r="C413" s="3" t="s">
        <v>359</v>
      </c>
      <c r="D413" s="3"/>
      <c r="E413" s="3"/>
      <c r="F413" s="3"/>
      <c r="G413" s="3"/>
      <c r="H413" s="3"/>
      <c r="I413" s="16"/>
    </row>
    <row r="414" spans="2:9" ht="15.75" x14ac:dyDescent="0.2">
      <c r="B414" s="15"/>
      <c r="C414" s="13" t="s">
        <v>282</v>
      </c>
      <c r="D414" s="13">
        <v>203</v>
      </c>
      <c r="E414" s="14">
        <f t="shared" si="28"/>
        <v>213.15</v>
      </c>
      <c r="F414" s="14">
        <f t="shared" si="29"/>
        <v>223.3</v>
      </c>
      <c r="G414" s="14">
        <f t="shared" si="30"/>
        <v>243.6</v>
      </c>
      <c r="H414" s="14">
        <f t="shared" si="31"/>
        <v>284.2</v>
      </c>
      <c r="I414" s="16"/>
    </row>
    <row r="415" spans="2:9" ht="15.75" x14ac:dyDescent="0.2">
      <c r="B415" s="15"/>
      <c r="C415" s="3" t="s">
        <v>382</v>
      </c>
      <c r="D415" s="3"/>
      <c r="E415" s="3"/>
      <c r="F415" s="3"/>
      <c r="G415" s="3"/>
      <c r="H415" s="3"/>
      <c r="I415" s="16"/>
    </row>
    <row r="416" spans="2:9" ht="15.75" x14ac:dyDescent="0.2">
      <c r="B416" s="15"/>
      <c r="C416" s="13" t="s">
        <v>465</v>
      </c>
      <c r="D416" s="13">
        <v>301</v>
      </c>
      <c r="E416" s="14">
        <f t="shared" si="28"/>
        <v>316.05</v>
      </c>
      <c r="F416" s="14">
        <f t="shared" si="29"/>
        <v>331.1</v>
      </c>
      <c r="G416" s="14">
        <f t="shared" si="30"/>
        <v>361.2</v>
      </c>
      <c r="H416" s="14">
        <f t="shared" si="31"/>
        <v>421.4</v>
      </c>
      <c r="I416" s="16"/>
    </row>
    <row r="417" spans="2:9" ht="15.75" x14ac:dyDescent="0.2">
      <c r="B417" s="15"/>
      <c r="C417" s="3" t="s">
        <v>284</v>
      </c>
      <c r="D417" s="3"/>
      <c r="E417" s="3"/>
      <c r="F417" s="3"/>
      <c r="G417" s="3"/>
      <c r="H417" s="3"/>
      <c r="I417" s="16"/>
    </row>
    <row r="418" spans="2:9" ht="15.75" x14ac:dyDescent="0.2">
      <c r="B418" s="15"/>
      <c r="C418" s="13" t="s">
        <v>285</v>
      </c>
      <c r="D418" s="13">
        <v>254</v>
      </c>
      <c r="E418" s="14">
        <f t="shared" si="28"/>
        <v>266.7</v>
      </c>
      <c r="F418" s="14">
        <f t="shared" si="29"/>
        <v>279.39999999999998</v>
      </c>
      <c r="G418" s="14">
        <f t="shared" si="30"/>
        <v>304.8</v>
      </c>
      <c r="H418" s="14">
        <f t="shared" si="31"/>
        <v>355.6</v>
      </c>
      <c r="I418" s="16"/>
    </row>
    <row r="419" spans="2:9" ht="15.75" x14ac:dyDescent="0.2">
      <c r="B419" s="15"/>
      <c r="C419" s="3" t="s">
        <v>286</v>
      </c>
      <c r="D419" s="3"/>
      <c r="E419" s="3"/>
      <c r="F419" s="3"/>
      <c r="G419" s="3"/>
      <c r="H419" s="3"/>
      <c r="I419" s="16"/>
    </row>
    <row r="420" spans="2:9" ht="15.75" x14ac:dyDescent="0.2">
      <c r="B420" s="15"/>
      <c r="C420" s="13" t="s">
        <v>405</v>
      </c>
      <c r="D420" s="13">
        <v>395</v>
      </c>
      <c r="E420" s="14">
        <f t="shared" si="28"/>
        <v>414.75</v>
      </c>
      <c r="F420" s="14">
        <f t="shared" si="29"/>
        <v>434.5</v>
      </c>
      <c r="G420" s="14">
        <f t="shared" si="30"/>
        <v>474</v>
      </c>
      <c r="H420" s="14">
        <f t="shared" si="31"/>
        <v>553</v>
      </c>
      <c r="I420" s="16"/>
    </row>
    <row r="421" spans="2:9" ht="15.75" x14ac:dyDescent="0.2">
      <c r="B421" s="15"/>
      <c r="C421" s="3" t="s">
        <v>478</v>
      </c>
      <c r="D421" s="3"/>
      <c r="E421" s="3"/>
      <c r="F421" s="3"/>
      <c r="G421" s="3"/>
      <c r="H421" s="3"/>
      <c r="I421" s="16"/>
    </row>
    <row r="422" spans="2:9" ht="15.75" x14ac:dyDescent="0.2">
      <c r="B422" s="15"/>
      <c r="C422" s="13" t="s">
        <v>287</v>
      </c>
      <c r="D422" s="13">
        <v>228</v>
      </c>
      <c r="E422" s="14">
        <f t="shared" si="28"/>
        <v>239.4</v>
      </c>
      <c r="F422" s="14">
        <f t="shared" si="29"/>
        <v>250.8</v>
      </c>
      <c r="G422" s="14">
        <f t="shared" si="30"/>
        <v>273.60000000000002</v>
      </c>
      <c r="H422" s="14">
        <f t="shared" si="31"/>
        <v>319.2</v>
      </c>
      <c r="I422" s="16"/>
    </row>
    <row r="423" spans="2:9" ht="15.75" x14ac:dyDescent="0.2">
      <c r="B423" s="15"/>
      <c r="C423" s="13" t="s">
        <v>405</v>
      </c>
      <c r="D423" s="13">
        <v>197</v>
      </c>
      <c r="E423" s="14">
        <f t="shared" si="28"/>
        <v>206.85</v>
      </c>
      <c r="F423" s="14">
        <f t="shared" si="29"/>
        <v>216.7</v>
      </c>
      <c r="G423" s="14">
        <f t="shared" si="30"/>
        <v>236.4</v>
      </c>
      <c r="H423" s="14">
        <f t="shared" si="31"/>
        <v>275.8</v>
      </c>
      <c r="I423" s="16"/>
    </row>
    <row r="424" spans="2:9" ht="31.5" x14ac:dyDescent="0.2">
      <c r="B424" s="15"/>
      <c r="C424" s="3" t="s">
        <v>371</v>
      </c>
      <c r="D424" s="3"/>
      <c r="E424" s="3"/>
      <c r="F424" s="3"/>
      <c r="G424" s="3"/>
      <c r="H424" s="3"/>
      <c r="I424" s="16"/>
    </row>
    <row r="425" spans="2:9" ht="15.75" x14ac:dyDescent="0.2">
      <c r="B425" s="15"/>
      <c r="C425" s="13" t="s">
        <v>405</v>
      </c>
      <c r="D425" s="13">
        <v>273</v>
      </c>
      <c r="E425" s="14">
        <f t="shared" si="28"/>
        <v>286.64999999999998</v>
      </c>
      <c r="F425" s="14">
        <f t="shared" si="29"/>
        <v>300.3</v>
      </c>
      <c r="G425" s="14">
        <f t="shared" si="30"/>
        <v>327.60000000000002</v>
      </c>
      <c r="H425" s="14">
        <f t="shared" si="31"/>
        <v>382.2</v>
      </c>
      <c r="I425" s="16"/>
    </row>
    <row r="426" spans="2:9" ht="31.5" x14ac:dyDescent="0.2">
      <c r="B426" s="15"/>
      <c r="C426" s="3" t="s">
        <v>383</v>
      </c>
      <c r="D426" s="3"/>
      <c r="E426" s="3"/>
      <c r="F426" s="3"/>
      <c r="G426" s="3"/>
      <c r="H426" s="3"/>
      <c r="I426" s="16"/>
    </row>
    <row r="427" spans="2:9" ht="15.75" x14ac:dyDescent="0.2">
      <c r="B427" s="15"/>
      <c r="C427" s="13" t="s">
        <v>384</v>
      </c>
      <c r="D427" s="13">
        <v>277</v>
      </c>
      <c r="E427" s="14">
        <f t="shared" si="28"/>
        <v>290.85000000000002</v>
      </c>
      <c r="F427" s="14">
        <f t="shared" si="29"/>
        <v>304.7</v>
      </c>
      <c r="G427" s="14">
        <f t="shared" si="30"/>
        <v>332.4</v>
      </c>
      <c r="H427" s="14">
        <f t="shared" si="31"/>
        <v>387.8</v>
      </c>
      <c r="I427" s="16"/>
    </row>
    <row r="428" spans="2:9" ht="15.75" x14ac:dyDescent="0.2">
      <c r="B428" s="15"/>
      <c r="C428" s="13" t="s">
        <v>405</v>
      </c>
      <c r="D428" s="13">
        <v>153</v>
      </c>
      <c r="E428" s="14">
        <f t="shared" si="28"/>
        <v>160.65</v>
      </c>
      <c r="F428" s="14">
        <f t="shared" si="29"/>
        <v>168.3</v>
      </c>
      <c r="G428" s="14">
        <f t="shared" si="30"/>
        <v>183.6</v>
      </c>
      <c r="H428" s="14">
        <f t="shared" si="31"/>
        <v>214.2</v>
      </c>
      <c r="I428" s="16"/>
    </row>
    <row r="429" spans="2:9" ht="15.75" x14ac:dyDescent="0.2">
      <c r="B429" s="15"/>
      <c r="C429" s="3" t="s">
        <v>385</v>
      </c>
      <c r="D429" s="3"/>
      <c r="E429" s="3"/>
      <c r="F429" s="3"/>
      <c r="G429" s="3"/>
      <c r="H429" s="3"/>
      <c r="I429" s="16"/>
    </row>
    <row r="430" spans="2:9" ht="15.75" x14ac:dyDescent="0.2">
      <c r="B430" s="15"/>
      <c r="C430" s="13" t="s">
        <v>441</v>
      </c>
      <c r="D430" s="13">
        <v>173</v>
      </c>
      <c r="E430" s="14">
        <f t="shared" si="28"/>
        <v>181.65</v>
      </c>
      <c r="F430" s="14">
        <f t="shared" si="29"/>
        <v>190.3</v>
      </c>
      <c r="G430" s="14">
        <f t="shared" si="30"/>
        <v>207.6</v>
      </c>
      <c r="H430" s="14">
        <f t="shared" si="31"/>
        <v>242.2</v>
      </c>
      <c r="I430" s="16"/>
    </row>
    <row r="431" spans="2:9" ht="15.75" x14ac:dyDescent="0.2">
      <c r="B431" s="15"/>
      <c r="C431" s="3" t="s">
        <v>288</v>
      </c>
      <c r="D431" s="3"/>
      <c r="E431" s="3"/>
      <c r="F431" s="3"/>
      <c r="G431" s="3"/>
      <c r="H431" s="3"/>
      <c r="I431" s="16"/>
    </row>
    <row r="432" spans="2:9" ht="15.75" x14ac:dyDescent="0.2">
      <c r="B432" s="15"/>
      <c r="C432" s="13" t="s">
        <v>289</v>
      </c>
      <c r="D432" s="13">
        <v>154</v>
      </c>
      <c r="E432" s="14">
        <f t="shared" si="28"/>
        <v>161.69999999999999</v>
      </c>
      <c r="F432" s="14">
        <f t="shared" si="29"/>
        <v>169.4</v>
      </c>
      <c r="G432" s="14">
        <f t="shared" si="30"/>
        <v>184.8</v>
      </c>
      <c r="H432" s="14">
        <f t="shared" si="31"/>
        <v>215.6</v>
      </c>
      <c r="I432" s="16"/>
    </row>
    <row r="433" spans="2:9" ht="15.75" x14ac:dyDescent="0.2">
      <c r="B433" s="15"/>
      <c r="C433" s="13" t="s">
        <v>405</v>
      </c>
      <c r="D433" s="13">
        <v>97</v>
      </c>
      <c r="E433" s="14">
        <f t="shared" si="28"/>
        <v>101.85</v>
      </c>
      <c r="F433" s="14">
        <f t="shared" si="29"/>
        <v>106.7</v>
      </c>
      <c r="G433" s="14">
        <f t="shared" si="30"/>
        <v>116.4</v>
      </c>
      <c r="H433" s="14">
        <f t="shared" si="31"/>
        <v>135.80000000000001</v>
      </c>
      <c r="I433" s="16"/>
    </row>
    <row r="434" spans="2:9" ht="12.75" customHeight="1" x14ac:dyDescent="0.2">
      <c r="B434" s="15"/>
      <c r="C434" s="3" t="s">
        <v>403</v>
      </c>
      <c r="D434" s="3"/>
      <c r="E434" s="3"/>
      <c r="F434" s="3"/>
      <c r="G434" s="3"/>
      <c r="H434" s="3"/>
      <c r="I434" s="16"/>
    </row>
    <row r="435" spans="2:9" ht="15.75" x14ac:dyDescent="0.2">
      <c r="B435" s="15"/>
      <c r="C435" s="13" t="s">
        <v>373</v>
      </c>
      <c r="D435" s="13">
        <v>128</v>
      </c>
      <c r="E435" s="14">
        <f t="shared" si="28"/>
        <v>134.4</v>
      </c>
      <c r="F435" s="14">
        <f t="shared" si="29"/>
        <v>140.80000000000001</v>
      </c>
      <c r="G435" s="14">
        <f t="shared" si="30"/>
        <v>153.6</v>
      </c>
      <c r="H435" s="14">
        <f t="shared" si="31"/>
        <v>179.2</v>
      </c>
      <c r="I435" s="16"/>
    </row>
    <row r="436" spans="2:9" ht="15.75" x14ac:dyDescent="0.2">
      <c r="B436" s="15"/>
      <c r="C436" s="3" t="s">
        <v>290</v>
      </c>
      <c r="D436" s="3"/>
      <c r="E436" s="3"/>
      <c r="F436" s="3"/>
      <c r="G436" s="3"/>
      <c r="H436" s="3"/>
      <c r="I436" s="16"/>
    </row>
    <row r="437" spans="2:9" ht="15.75" x14ac:dyDescent="0.2">
      <c r="B437" s="15"/>
      <c r="C437" s="13" t="s">
        <v>291</v>
      </c>
      <c r="D437" s="13">
        <v>285</v>
      </c>
      <c r="E437" s="14">
        <f t="shared" si="28"/>
        <v>299.25</v>
      </c>
      <c r="F437" s="14">
        <f t="shared" si="29"/>
        <v>313.5</v>
      </c>
      <c r="G437" s="14">
        <f t="shared" si="30"/>
        <v>342</v>
      </c>
      <c r="H437" s="14">
        <f t="shared" si="31"/>
        <v>399</v>
      </c>
      <c r="I437" s="16"/>
    </row>
    <row r="438" spans="2:9" ht="15.75" x14ac:dyDescent="0.2">
      <c r="B438" s="15"/>
      <c r="C438" s="13" t="s">
        <v>292</v>
      </c>
      <c r="D438" s="13">
        <v>246</v>
      </c>
      <c r="E438" s="14">
        <f t="shared" si="28"/>
        <v>258.3</v>
      </c>
      <c r="F438" s="14">
        <f t="shared" si="29"/>
        <v>270.60000000000002</v>
      </c>
      <c r="G438" s="14">
        <f t="shared" si="30"/>
        <v>295.2</v>
      </c>
      <c r="H438" s="14">
        <f t="shared" si="31"/>
        <v>344.4</v>
      </c>
      <c r="I438" s="16"/>
    </row>
    <row r="439" spans="2:9" ht="15.75" x14ac:dyDescent="0.2">
      <c r="B439" s="15"/>
      <c r="C439" s="13" t="s">
        <v>405</v>
      </c>
      <c r="D439" s="13">
        <v>208</v>
      </c>
      <c r="E439" s="14">
        <f t="shared" si="28"/>
        <v>218.4</v>
      </c>
      <c r="F439" s="14">
        <f t="shared" si="29"/>
        <v>228.8</v>
      </c>
      <c r="G439" s="14">
        <f t="shared" si="30"/>
        <v>249.6</v>
      </c>
      <c r="H439" s="14">
        <f t="shared" si="31"/>
        <v>291.2</v>
      </c>
      <c r="I439" s="16"/>
    </row>
    <row r="440" spans="2:9" ht="31.5" x14ac:dyDescent="0.2">
      <c r="B440" s="15"/>
      <c r="C440" s="3" t="s">
        <v>293</v>
      </c>
      <c r="D440" s="3"/>
      <c r="E440" s="3"/>
      <c r="F440" s="3"/>
      <c r="G440" s="3"/>
      <c r="H440" s="3"/>
      <c r="I440" s="16"/>
    </row>
    <row r="441" spans="2:9" ht="15.75" x14ac:dyDescent="0.2">
      <c r="B441" s="15"/>
      <c r="C441" s="13" t="s">
        <v>294</v>
      </c>
      <c r="D441" s="13">
        <v>214</v>
      </c>
      <c r="E441" s="14">
        <f t="shared" si="28"/>
        <v>224.7</v>
      </c>
      <c r="F441" s="14">
        <f t="shared" si="29"/>
        <v>235.4</v>
      </c>
      <c r="G441" s="14">
        <f t="shared" si="30"/>
        <v>256.8</v>
      </c>
      <c r="H441" s="14">
        <f t="shared" si="31"/>
        <v>299.60000000000002</v>
      </c>
      <c r="I441" s="16"/>
    </row>
    <row r="442" spans="2:9" ht="31.5" x14ac:dyDescent="0.2">
      <c r="B442" s="15"/>
      <c r="C442" s="3" t="s">
        <v>295</v>
      </c>
      <c r="D442" s="3"/>
      <c r="E442" s="3"/>
      <c r="F442" s="3"/>
      <c r="G442" s="3"/>
      <c r="H442" s="3"/>
      <c r="I442" s="16"/>
    </row>
    <row r="443" spans="2:9" ht="31.5" x14ac:dyDescent="0.2">
      <c r="B443" s="15"/>
      <c r="C443" s="13" t="s">
        <v>407</v>
      </c>
      <c r="D443" s="13">
        <v>359</v>
      </c>
      <c r="E443" s="14">
        <f t="shared" si="28"/>
        <v>376.95</v>
      </c>
      <c r="F443" s="14">
        <f t="shared" si="29"/>
        <v>394.9</v>
      </c>
      <c r="G443" s="14">
        <f t="shared" si="30"/>
        <v>430.8</v>
      </c>
      <c r="H443" s="14">
        <f t="shared" si="31"/>
        <v>502.6</v>
      </c>
      <c r="I443" s="16"/>
    </row>
    <row r="444" spans="2:9" ht="31.5" x14ac:dyDescent="0.2">
      <c r="B444" s="15"/>
      <c r="C444" s="13" t="s">
        <v>424</v>
      </c>
      <c r="D444" s="13">
        <v>422</v>
      </c>
      <c r="E444" s="14">
        <f t="shared" si="28"/>
        <v>443.1</v>
      </c>
      <c r="F444" s="14">
        <f t="shared" si="29"/>
        <v>464.2</v>
      </c>
      <c r="G444" s="14">
        <f t="shared" si="30"/>
        <v>506.4</v>
      </c>
      <c r="H444" s="14">
        <f t="shared" si="31"/>
        <v>590.79999999999995</v>
      </c>
      <c r="I444" s="16"/>
    </row>
    <row r="445" spans="2:9" ht="15.75" x14ac:dyDescent="0.2">
      <c r="B445" s="15"/>
      <c r="C445" s="3" t="s">
        <v>296</v>
      </c>
      <c r="D445" s="3"/>
      <c r="E445" s="3"/>
      <c r="F445" s="3"/>
      <c r="G445" s="3"/>
      <c r="H445" s="3"/>
      <c r="I445" s="16"/>
    </row>
    <row r="446" spans="2:9" ht="31.5" x14ac:dyDescent="0.2">
      <c r="B446" s="15"/>
      <c r="C446" s="13" t="s">
        <v>407</v>
      </c>
      <c r="D446" s="13">
        <v>385</v>
      </c>
      <c r="E446" s="14">
        <f t="shared" si="28"/>
        <v>404.25</v>
      </c>
      <c r="F446" s="14">
        <f t="shared" si="29"/>
        <v>423.5</v>
      </c>
      <c r="G446" s="14">
        <f t="shared" si="30"/>
        <v>462</v>
      </c>
      <c r="H446" s="14">
        <f t="shared" si="31"/>
        <v>539</v>
      </c>
      <c r="I446" s="16"/>
    </row>
    <row r="447" spans="2:9" ht="31.5" x14ac:dyDescent="0.2">
      <c r="B447" s="15"/>
      <c r="C447" s="13" t="s">
        <v>424</v>
      </c>
      <c r="D447" s="13">
        <v>467</v>
      </c>
      <c r="E447" s="14">
        <f t="shared" si="28"/>
        <v>490.35</v>
      </c>
      <c r="F447" s="14">
        <f t="shared" si="29"/>
        <v>513.70000000000005</v>
      </c>
      <c r="G447" s="14">
        <f t="shared" si="30"/>
        <v>560.4</v>
      </c>
      <c r="H447" s="14">
        <f t="shared" si="31"/>
        <v>653.79999999999995</v>
      </c>
      <c r="I447" s="16"/>
    </row>
    <row r="448" spans="2:9" ht="13.5" customHeight="1" x14ac:dyDescent="0.2">
      <c r="B448" s="15"/>
      <c r="C448" s="3" t="s">
        <v>297</v>
      </c>
      <c r="D448" s="3"/>
      <c r="E448" s="3"/>
      <c r="F448" s="3"/>
      <c r="G448" s="3"/>
      <c r="H448" s="3"/>
      <c r="I448" s="16"/>
    </row>
    <row r="449" spans="2:9" ht="15.75" x14ac:dyDescent="0.2">
      <c r="B449" s="15"/>
      <c r="C449" s="13" t="s">
        <v>405</v>
      </c>
      <c r="D449" s="13">
        <v>256</v>
      </c>
      <c r="E449" s="14">
        <f t="shared" si="28"/>
        <v>268.8</v>
      </c>
      <c r="F449" s="14">
        <f t="shared" si="29"/>
        <v>281.60000000000002</v>
      </c>
      <c r="G449" s="14">
        <f t="shared" si="30"/>
        <v>307.2</v>
      </c>
      <c r="H449" s="14">
        <f t="shared" si="31"/>
        <v>358.4</v>
      </c>
      <c r="I449" s="16"/>
    </row>
    <row r="450" spans="2:9" ht="15.75" x14ac:dyDescent="0.2">
      <c r="B450" s="15"/>
      <c r="C450" s="3" t="s">
        <v>372</v>
      </c>
      <c r="D450" s="3"/>
      <c r="E450" s="3"/>
      <c r="F450" s="3"/>
      <c r="G450" s="3"/>
      <c r="H450" s="3"/>
      <c r="I450" s="16"/>
    </row>
    <row r="451" spans="2:9" ht="15.75" x14ac:dyDescent="0.2">
      <c r="B451" s="15"/>
      <c r="C451" s="13" t="s">
        <v>298</v>
      </c>
      <c r="D451" s="13">
        <v>165</v>
      </c>
      <c r="E451" s="14">
        <f t="shared" si="28"/>
        <v>173.25</v>
      </c>
      <c r="F451" s="14">
        <f t="shared" si="29"/>
        <v>181.5</v>
      </c>
      <c r="G451" s="14">
        <f t="shared" si="30"/>
        <v>198</v>
      </c>
      <c r="H451" s="14">
        <f t="shared" si="31"/>
        <v>231</v>
      </c>
      <c r="I451" s="16"/>
    </row>
    <row r="452" spans="2:9" ht="15.75" x14ac:dyDescent="0.2">
      <c r="B452" s="15"/>
      <c r="C452" s="13" t="s">
        <v>299</v>
      </c>
      <c r="D452" s="13">
        <v>152</v>
      </c>
      <c r="E452" s="14">
        <f t="shared" si="28"/>
        <v>159.6</v>
      </c>
      <c r="F452" s="14">
        <f t="shared" si="29"/>
        <v>167.2</v>
      </c>
      <c r="G452" s="14">
        <f t="shared" si="30"/>
        <v>182.4</v>
      </c>
      <c r="H452" s="14">
        <f t="shared" si="31"/>
        <v>212.8</v>
      </c>
      <c r="I452" s="16"/>
    </row>
    <row r="453" spans="2:9" ht="31.5" x14ac:dyDescent="0.2">
      <c r="B453" s="15"/>
      <c r="C453" s="3" t="s">
        <v>300</v>
      </c>
      <c r="D453" s="3"/>
      <c r="E453" s="3"/>
      <c r="F453" s="3"/>
      <c r="G453" s="3"/>
      <c r="H453" s="3"/>
      <c r="I453" s="16"/>
    </row>
    <row r="454" spans="2:9" ht="15.75" x14ac:dyDescent="0.2">
      <c r="B454" s="15"/>
      <c r="C454" s="13" t="s">
        <v>386</v>
      </c>
      <c r="D454" s="13">
        <v>204</v>
      </c>
      <c r="E454" s="14">
        <f t="shared" si="28"/>
        <v>214.2</v>
      </c>
      <c r="F454" s="14">
        <f t="shared" si="29"/>
        <v>224.4</v>
      </c>
      <c r="G454" s="14">
        <f t="shared" si="30"/>
        <v>244.8</v>
      </c>
      <c r="H454" s="14">
        <f t="shared" si="31"/>
        <v>285.60000000000002</v>
      </c>
      <c r="I454" s="16"/>
    </row>
    <row r="455" spans="2:9" ht="15.75" x14ac:dyDescent="0.2">
      <c r="B455" s="15"/>
      <c r="C455" s="3" t="s">
        <v>302</v>
      </c>
      <c r="D455" s="3"/>
      <c r="E455" s="3"/>
      <c r="F455" s="3"/>
      <c r="G455" s="3"/>
      <c r="H455" s="3"/>
      <c r="I455" s="16"/>
    </row>
    <row r="456" spans="2:9" ht="15.75" x14ac:dyDescent="0.2">
      <c r="B456" s="15"/>
      <c r="C456" s="13" t="s">
        <v>374</v>
      </c>
      <c r="D456" s="13">
        <v>362</v>
      </c>
      <c r="E456" s="14">
        <f t="shared" si="28"/>
        <v>380.1</v>
      </c>
      <c r="F456" s="14">
        <f t="shared" si="29"/>
        <v>398.2</v>
      </c>
      <c r="G456" s="14">
        <f t="shared" si="30"/>
        <v>434.4</v>
      </c>
      <c r="H456" s="14">
        <f t="shared" si="31"/>
        <v>506.8</v>
      </c>
      <c r="I456" s="16"/>
    </row>
    <row r="457" spans="2:9" ht="15.75" x14ac:dyDescent="0.2">
      <c r="B457" s="15"/>
      <c r="C457" s="13" t="s">
        <v>405</v>
      </c>
      <c r="D457" s="13">
        <v>304</v>
      </c>
      <c r="E457" s="14">
        <f t="shared" si="28"/>
        <v>319.2</v>
      </c>
      <c r="F457" s="14">
        <f t="shared" si="29"/>
        <v>334.4</v>
      </c>
      <c r="G457" s="14">
        <f t="shared" si="30"/>
        <v>364.8</v>
      </c>
      <c r="H457" s="14">
        <f t="shared" si="31"/>
        <v>425.6</v>
      </c>
      <c r="I457" s="16"/>
    </row>
    <row r="458" spans="2:9" ht="15.75" x14ac:dyDescent="0.2">
      <c r="B458" s="15"/>
      <c r="C458" s="3" t="s">
        <v>303</v>
      </c>
      <c r="D458" s="3"/>
      <c r="E458" s="3"/>
      <c r="F458" s="3"/>
      <c r="G458" s="3"/>
      <c r="H458" s="3"/>
      <c r="I458" s="16"/>
    </row>
    <row r="459" spans="2:9" ht="15.75" x14ac:dyDescent="0.2">
      <c r="B459" s="15"/>
      <c r="C459" s="13" t="s">
        <v>405</v>
      </c>
      <c r="D459" s="13">
        <v>376</v>
      </c>
      <c r="E459" s="14">
        <f t="shared" si="28"/>
        <v>394.8</v>
      </c>
      <c r="F459" s="14">
        <f t="shared" si="29"/>
        <v>413.6</v>
      </c>
      <c r="G459" s="14">
        <f t="shared" si="30"/>
        <v>451.2</v>
      </c>
      <c r="H459" s="14">
        <f t="shared" si="31"/>
        <v>526.4</v>
      </c>
      <c r="I459" s="16"/>
    </row>
    <row r="460" spans="2:9" ht="13.5" customHeight="1" x14ac:dyDescent="0.2">
      <c r="B460" s="15"/>
      <c r="C460" s="3" t="s">
        <v>304</v>
      </c>
      <c r="D460" s="3"/>
      <c r="E460" s="3"/>
      <c r="F460" s="3"/>
      <c r="G460" s="3"/>
      <c r="H460" s="3"/>
      <c r="I460" s="16"/>
    </row>
    <row r="461" spans="2:9" ht="15.75" x14ac:dyDescent="0.2">
      <c r="B461" s="15"/>
      <c r="C461" s="13" t="s">
        <v>305</v>
      </c>
      <c r="D461" s="13">
        <v>222</v>
      </c>
      <c r="E461" s="14">
        <f t="shared" ref="E461:E524" si="32">+D461+(D461*5%)</f>
        <v>233.1</v>
      </c>
      <c r="F461" s="14">
        <f t="shared" ref="F461:F524" si="33">+D461+(D461*10%)</f>
        <v>244.2</v>
      </c>
      <c r="G461" s="14">
        <f t="shared" ref="G461:G524" si="34">+D461+(D461*20%)</f>
        <v>266.39999999999998</v>
      </c>
      <c r="H461" s="14">
        <f t="shared" ref="H461:H524" si="35">+D461+(D461*40%)</f>
        <v>310.8</v>
      </c>
      <c r="I461" s="16"/>
    </row>
    <row r="462" spans="2:9" ht="15.75" x14ac:dyDescent="0.2">
      <c r="B462" s="15"/>
      <c r="C462" s="3" t="s">
        <v>387</v>
      </c>
      <c r="D462" s="3"/>
      <c r="E462" s="3"/>
      <c r="F462" s="3"/>
      <c r="G462" s="3"/>
      <c r="H462" s="3"/>
      <c r="I462" s="16"/>
    </row>
    <row r="463" spans="2:9" ht="15.75" x14ac:dyDescent="0.2">
      <c r="B463" s="15"/>
      <c r="C463" s="13" t="s">
        <v>388</v>
      </c>
      <c r="D463" s="13">
        <v>164</v>
      </c>
      <c r="E463" s="14">
        <f t="shared" si="32"/>
        <v>172.2</v>
      </c>
      <c r="F463" s="14">
        <f t="shared" si="33"/>
        <v>180.4</v>
      </c>
      <c r="G463" s="14">
        <f t="shared" si="34"/>
        <v>196.8</v>
      </c>
      <c r="H463" s="14">
        <f t="shared" si="35"/>
        <v>229.60000000000002</v>
      </c>
      <c r="I463" s="16"/>
    </row>
    <row r="464" spans="2:9" ht="31.5" x14ac:dyDescent="0.2">
      <c r="B464" s="15"/>
      <c r="C464" s="3" t="s">
        <v>389</v>
      </c>
      <c r="D464" s="3"/>
      <c r="E464" s="3"/>
      <c r="F464" s="3"/>
      <c r="G464" s="3"/>
      <c r="H464" s="3"/>
      <c r="I464" s="16"/>
    </row>
    <row r="465" spans="2:9" ht="15.75" x14ac:dyDescent="0.2">
      <c r="B465" s="15"/>
      <c r="C465" s="13" t="s">
        <v>390</v>
      </c>
      <c r="D465" s="13">
        <v>190</v>
      </c>
      <c r="E465" s="14">
        <f t="shared" si="32"/>
        <v>199.5</v>
      </c>
      <c r="F465" s="14">
        <f t="shared" si="33"/>
        <v>209</v>
      </c>
      <c r="G465" s="14">
        <f t="shared" si="34"/>
        <v>228</v>
      </c>
      <c r="H465" s="14">
        <f t="shared" si="35"/>
        <v>266</v>
      </c>
      <c r="I465" s="16"/>
    </row>
    <row r="466" spans="2:9" ht="15.75" x14ac:dyDescent="0.2">
      <c r="B466" s="15"/>
      <c r="C466" s="3" t="s">
        <v>306</v>
      </c>
      <c r="D466" s="3"/>
      <c r="E466" s="3"/>
      <c r="F466" s="3"/>
      <c r="G466" s="3"/>
      <c r="H466" s="3"/>
      <c r="I466" s="16"/>
    </row>
    <row r="467" spans="2:9" ht="15.75" x14ac:dyDescent="0.2">
      <c r="B467" s="15"/>
      <c r="C467" s="13" t="s">
        <v>307</v>
      </c>
      <c r="D467" s="13">
        <v>223</v>
      </c>
      <c r="E467" s="14">
        <f t="shared" si="32"/>
        <v>234.15</v>
      </c>
      <c r="F467" s="14">
        <f t="shared" si="33"/>
        <v>245.3</v>
      </c>
      <c r="G467" s="14">
        <f t="shared" si="34"/>
        <v>267.60000000000002</v>
      </c>
      <c r="H467" s="14">
        <f t="shared" si="35"/>
        <v>312.2</v>
      </c>
      <c r="I467" s="16"/>
    </row>
    <row r="468" spans="2:9" ht="15.75" x14ac:dyDescent="0.2">
      <c r="B468" s="15"/>
      <c r="C468" s="13" t="s">
        <v>442</v>
      </c>
      <c r="D468" s="13">
        <v>185</v>
      </c>
      <c r="E468" s="14">
        <f t="shared" si="32"/>
        <v>194.25</v>
      </c>
      <c r="F468" s="14">
        <f t="shared" si="33"/>
        <v>203.5</v>
      </c>
      <c r="G468" s="14">
        <f t="shared" si="34"/>
        <v>222</v>
      </c>
      <c r="H468" s="14">
        <f t="shared" si="35"/>
        <v>259</v>
      </c>
      <c r="I468" s="16"/>
    </row>
    <row r="469" spans="2:9" ht="12.75" customHeight="1" x14ac:dyDescent="0.2">
      <c r="B469" s="15"/>
      <c r="C469" s="3" t="s">
        <v>486</v>
      </c>
      <c r="D469" s="3"/>
      <c r="E469" s="3"/>
      <c r="F469" s="3"/>
      <c r="G469" s="3"/>
      <c r="H469" s="3"/>
      <c r="I469" s="16"/>
    </row>
    <row r="470" spans="2:9" ht="15.75" x14ac:dyDescent="0.2">
      <c r="B470" s="15"/>
      <c r="C470" s="13" t="s">
        <v>205</v>
      </c>
      <c r="D470" s="13">
        <v>134</v>
      </c>
      <c r="E470" s="14">
        <f t="shared" si="32"/>
        <v>140.69999999999999</v>
      </c>
      <c r="F470" s="14">
        <f t="shared" si="33"/>
        <v>147.4</v>
      </c>
      <c r="G470" s="14">
        <f t="shared" si="34"/>
        <v>160.80000000000001</v>
      </c>
      <c r="H470" s="14">
        <f t="shared" si="35"/>
        <v>187.6</v>
      </c>
      <c r="I470" s="16"/>
    </row>
    <row r="471" spans="2:9" ht="15.75" x14ac:dyDescent="0.2">
      <c r="B471" s="15"/>
      <c r="C471" s="3" t="s">
        <v>308</v>
      </c>
      <c r="D471" s="3"/>
      <c r="E471" s="3"/>
      <c r="F471" s="3"/>
      <c r="G471" s="3"/>
      <c r="H471" s="3"/>
      <c r="I471" s="16"/>
    </row>
    <row r="472" spans="2:9" ht="15.75" x14ac:dyDescent="0.2">
      <c r="B472" s="15"/>
      <c r="C472" s="13" t="s">
        <v>309</v>
      </c>
      <c r="D472" s="13">
        <v>175</v>
      </c>
      <c r="E472" s="14">
        <f t="shared" si="32"/>
        <v>183.75</v>
      </c>
      <c r="F472" s="14">
        <f t="shared" si="33"/>
        <v>192.5</v>
      </c>
      <c r="G472" s="14">
        <f t="shared" si="34"/>
        <v>210</v>
      </c>
      <c r="H472" s="14">
        <f t="shared" si="35"/>
        <v>245</v>
      </c>
      <c r="I472" s="16"/>
    </row>
    <row r="473" spans="2:9" ht="15.75" x14ac:dyDescent="0.2">
      <c r="B473" s="15"/>
      <c r="C473" s="3" t="s">
        <v>310</v>
      </c>
      <c r="D473" s="3"/>
      <c r="E473" s="3"/>
      <c r="F473" s="3"/>
      <c r="G473" s="3"/>
      <c r="H473" s="3"/>
      <c r="I473" s="16"/>
    </row>
    <row r="474" spans="2:9" ht="15.75" x14ac:dyDescent="0.2">
      <c r="B474" s="15"/>
      <c r="C474" s="13" t="s">
        <v>311</v>
      </c>
      <c r="D474" s="13">
        <v>203</v>
      </c>
      <c r="E474" s="14">
        <f t="shared" si="32"/>
        <v>213.15</v>
      </c>
      <c r="F474" s="14">
        <f t="shared" si="33"/>
        <v>223.3</v>
      </c>
      <c r="G474" s="14">
        <f t="shared" si="34"/>
        <v>243.6</v>
      </c>
      <c r="H474" s="14">
        <f t="shared" si="35"/>
        <v>284.2</v>
      </c>
      <c r="I474" s="16"/>
    </row>
    <row r="475" spans="2:9" ht="15.75" x14ac:dyDescent="0.2">
      <c r="B475" s="15"/>
      <c r="C475" s="3" t="s">
        <v>312</v>
      </c>
      <c r="D475" s="3"/>
      <c r="E475" s="3"/>
      <c r="F475" s="3"/>
      <c r="G475" s="3"/>
      <c r="H475" s="3"/>
      <c r="I475" s="16"/>
    </row>
    <row r="476" spans="2:9" ht="15.75" x14ac:dyDescent="0.2">
      <c r="B476" s="15"/>
      <c r="C476" s="13" t="s">
        <v>405</v>
      </c>
      <c r="D476" s="13">
        <v>114</v>
      </c>
      <c r="E476" s="14">
        <f t="shared" si="32"/>
        <v>119.7</v>
      </c>
      <c r="F476" s="14">
        <f t="shared" si="33"/>
        <v>125.4</v>
      </c>
      <c r="G476" s="14">
        <f t="shared" si="34"/>
        <v>136.80000000000001</v>
      </c>
      <c r="H476" s="14">
        <f t="shared" si="35"/>
        <v>159.6</v>
      </c>
      <c r="I476" s="16"/>
    </row>
    <row r="477" spans="2:9" ht="15.75" x14ac:dyDescent="0.2">
      <c r="B477" s="15"/>
      <c r="C477" s="3" t="s">
        <v>313</v>
      </c>
      <c r="D477" s="3"/>
      <c r="E477" s="3"/>
      <c r="F477" s="3"/>
      <c r="G477" s="3"/>
      <c r="H477" s="3"/>
      <c r="I477" s="16"/>
    </row>
    <row r="478" spans="2:9" ht="15.75" x14ac:dyDescent="0.2">
      <c r="B478" s="15"/>
      <c r="C478" s="13" t="s">
        <v>314</v>
      </c>
      <c r="D478" s="13">
        <v>219</v>
      </c>
      <c r="E478" s="14">
        <f t="shared" si="32"/>
        <v>229.95</v>
      </c>
      <c r="F478" s="14">
        <f t="shared" si="33"/>
        <v>240.9</v>
      </c>
      <c r="G478" s="14">
        <f t="shared" si="34"/>
        <v>262.8</v>
      </c>
      <c r="H478" s="14">
        <f t="shared" si="35"/>
        <v>306.60000000000002</v>
      </c>
      <c r="I478" s="16"/>
    </row>
    <row r="479" spans="2:9" ht="15.75" x14ac:dyDescent="0.2">
      <c r="B479" s="15"/>
      <c r="C479" s="13" t="s">
        <v>315</v>
      </c>
      <c r="D479" s="13">
        <v>114</v>
      </c>
      <c r="E479" s="14">
        <f t="shared" si="32"/>
        <v>119.7</v>
      </c>
      <c r="F479" s="14">
        <f t="shared" si="33"/>
        <v>125.4</v>
      </c>
      <c r="G479" s="14">
        <f t="shared" si="34"/>
        <v>136.80000000000001</v>
      </c>
      <c r="H479" s="14">
        <f t="shared" si="35"/>
        <v>159.6</v>
      </c>
      <c r="I479" s="16"/>
    </row>
    <row r="480" spans="2:9" ht="31.5" x14ac:dyDescent="0.2">
      <c r="B480" s="15"/>
      <c r="C480" s="3" t="s">
        <v>316</v>
      </c>
      <c r="D480" s="3"/>
      <c r="E480" s="3"/>
      <c r="F480" s="3"/>
      <c r="G480" s="3"/>
      <c r="H480" s="3"/>
      <c r="I480" s="16"/>
    </row>
    <row r="481" spans="2:9" ht="15.75" x14ac:dyDescent="0.2">
      <c r="B481" s="15"/>
      <c r="C481" s="13" t="s">
        <v>317</v>
      </c>
      <c r="D481" s="13">
        <v>332</v>
      </c>
      <c r="E481" s="14">
        <f t="shared" si="32"/>
        <v>348.6</v>
      </c>
      <c r="F481" s="14">
        <f t="shared" si="33"/>
        <v>365.2</v>
      </c>
      <c r="G481" s="14">
        <f t="shared" si="34"/>
        <v>398.4</v>
      </c>
      <c r="H481" s="14">
        <f t="shared" si="35"/>
        <v>464.8</v>
      </c>
      <c r="I481" s="16"/>
    </row>
    <row r="482" spans="2:9" ht="15.75" x14ac:dyDescent="0.2">
      <c r="B482" s="15"/>
      <c r="C482" s="13" t="s">
        <v>318</v>
      </c>
      <c r="D482" s="13">
        <v>356</v>
      </c>
      <c r="E482" s="14">
        <f t="shared" si="32"/>
        <v>373.8</v>
      </c>
      <c r="F482" s="14">
        <f t="shared" si="33"/>
        <v>391.6</v>
      </c>
      <c r="G482" s="14">
        <f t="shared" si="34"/>
        <v>427.2</v>
      </c>
      <c r="H482" s="14">
        <f t="shared" si="35"/>
        <v>498.4</v>
      </c>
      <c r="I482" s="16"/>
    </row>
    <row r="483" spans="2:9" ht="15.75" x14ac:dyDescent="0.2">
      <c r="B483" s="15"/>
      <c r="C483" s="3" t="s">
        <v>319</v>
      </c>
      <c r="D483" s="3"/>
      <c r="E483" s="3"/>
      <c r="F483" s="3"/>
      <c r="G483" s="3"/>
      <c r="H483" s="3"/>
      <c r="I483" s="16"/>
    </row>
    <row r="484" spans="2:9" ht="15.75" x14ac:dyDescent="0.2">
      <c r="B484" s="15"/>
      <c r="C484" s="13" t="s">
        <v>320</v>
      </c>
      <c r="D484" s="13">
        <v>154</v>
      </c>
      <c r="E484" s="14">
        <f t="shared" si="32"/>
        <v>161.69999999999999</v>
      </c>
      <c r="F484" s="14">
        <f t="shared" si="33"/>
        <v>169.4</v>
      </c>
      <c r="G484" s="14">
        <f t="shared" si="34"/>
        <v>184.8</v>
      </c>
      <c r="H484" s="14">
        <f t="shared" si="35"/>
        <v>215.6</v>
      </c>
      <c r="I484" s="16"/>
    </row>
    <row r="485" spans="2:9" ht="15.75" x14ac:dyDescent="0.2">
      <c r="B485" s="15"/>
      <c r="C485" s="3" t="s">
        <v>321</v>
      </c>
      <c r="D485" s="3"/>
      <c r="E485" s="3"/>
      <c r="F485" s="3"/>
      <c r="G485" s="3"/>
      <c r="H485" s="3"/>
      <c r="I485" s="16"/>
    </row>
    <row r="486" spans="2:9" ht="15.75" x14ac:dyDescent="0.2">
      <c r="B486" s="15"/>
      <c r="C486" s="13" t="s">
        <v>322</v>
      </c>
      <c r="D486" s="13">
        <v>175</v>
      </c>
      <c r="E486" s="14">
        <f t="shared" si="32"/>
        <v>183.75</v>
      </c>
      <c r="F486" s="14">
        <f t="shared" si="33"/>
        <v>192.5</v>
      </c>
      <c r="G486" s="14">
        <f t="shared" si="34"/>
        <v>210</v>
      </c>
      <c r="H486" s="14">
        <f t="shared" si="35"/>
        <v>245</v>
      </c>
      <c r="I486" s="16"/>
    </row>
    <row r="487" spans="2:9" ht="15.75" x14ac:dyDescent="0.2">
      <c r="B487" s="15"/>
      <c r="C487" s="3" t="s">
        <v>323</v>
      </c>
      <c r="D487" s="3"/>
      <c r="E487" s="3"/>
      <c r="F487" s="3"/>
      <c r="G487" s="3"/>
      <c r="H487" s="3"/>
      <c r="I487" s="16"/>
    </row>
    <row r="488" spans="2:9" ht="15.75" x14ac:dyDescent="0.2">
      <c r="B488" s="15"/>
      <c r="C488" s="13" t="s">
        <v>391</v>
      </c>
      <c r="D488" s="13">
        <v>276</v>
      </c>
      <c r="E488" s="14">
        <f t="shared" si="32"/>
        <v>289.8</v>
      </c>
      <c r="F488" s="14">
        <f t="shared" si="33"/>
        <v>303.60000000000002</v>
      </c>
      <c r="G488" s="14">
        <f t="shared" si="34"/>
        <v>331.2</v>
      </c>
      <c r="H488" s="14">
        <f t="shared" si="35"/>
        <v>386.4</v>
      </c>
      <c r="I488" s="16"/>
    </row>
    <row r="489" spans="2:9" ht="31.5" x14ac:dyDescent="0.2">
      <c r="B489" s="15"/>
      <c r="C489" s="3" t="s">
        <v>324</v>
      </c>
      <c r="D489" s="3"/>
      <c r="E489" s="3"/>
      <c r="F489" s="3"/>
      <c r="G489" s="3"/>
      <c r="H489" s="3"/>
      <c r="I489" s="16"/>
    </row>
    <row r="490" spans="2:9" ht="15.75" x14ac:dyDescent="0.2">
      <c r="B490" s="15"/>
      <c r="C490" s="13" t="s">
        <v>375</v>
      </c>
      <c r="D490" s="13">
        <v>384</v>
      </c>
      <c r="E490" s="14">
        <f t="shared" si="32"/>
        <v>403.2</v>
      </c>
      <c r="F490" s="14">
        <f t="shared" si="33"/>
        <v>422.4</v>
      </c>
      <c r="G490" s="14">
        <f t="shared" si="34"/>
        <v>460.8</v>
      </c>
      <c r="H490" s="14">
        <f t="shared" si="35"/>
        <v>537.6</v>
      </c>
      <c r="I490" s="16"/>
    </row>
    <row r="491" spans="2:9" ht="15.75" x14ac:dyDescent="0.2">
      <c r="B491" s="15"/>
      <c r="C491" s="3" t="s">
        <v>325</v>
      </c>
      <c r="D491" s="3"/>
      <c r="E491" s="3"/>
      <c r="F491" s="3"/>
      <c r="G491" s="3"/>
      <c r="H491" s="3"/>
      <c r="I491" s="16"/>
    </row>
    <row r="492" spans="2:9" ht="15.75" x14ac:dyDescent="0.2">
      <c r="B492" s="15"/>
      <c r="C492" s="13" t="s">
        <v>405</v>
      </c>
      <c r="D492" s="13">
        <v>192</v>
      </c>
      <c r="E492" s="14">
        <f t="shared" si="32"/>
        <v>201.6</v>
      </c>
      <c r="F492" s="14">
        <f t="shared" si="33"/>
        <v>211.2</v>
      </c>
      <c r="G492" s="14">
        <f t="shared" si="34"/>
        <v>230.4</v>
      </c>
      <c r="H492" s="14">
        <f t="shared" si="35"/>
        <v>268.8</v>
      </c>
      <c r="I492" s="16"/>
    </row>
    <row r="493" spans="2:9" ht="15.75" x14ac:dyDescent="0.2">
      <c r="B493" s="15"/>
      <c r="C493" s="3" t="s">
        <v>326</v>
      </c>
      <c r="D493" s="3"/>
      <c r="E493" s="3"/>
      <c r="F493" s="3"/>
      <c r="G493" s="3"/>
      <c r="H493" s="3"/>
      <c r="I493" s="16"/>
    </row>
    <row r="494" spans="2:9" ht="15.75" x14ac:dyDescent="0.2">
      <c r="B494" s="15"/>
      <c r="C494" s="13" t="s">
        <v>327</v>
      </c>
      <c r="D494" s="13">
        <v>216</v>
      </c>
      <c r="E494" s="14">
        <f t="shared" si="32"/>
        <v>226.8</v>
      </c>
      <c r="F494" s="14">
        <f t="shared" si="33"/>
        <v>237.6</v>
      </c>
      <c r="G494" s="14">
        <f t="shared" si="34"/>
        <v>259.2</v>
      </c>
      <c r="H494" s="14">
        <f t="shared" si="35"/>
        <v>302.39999999999998</v>
      </c>
      <c r="I494" s="16"/>
    </row>
    <row r="495" spans="2:9" ht="15.75" x14ac:dyDescent="0.2">
      <c r="B495" s="15"/>
      <c r="C495" s="13" t="s">
        <v>443</v>
      </c>
      <c r="D495" s="13">
        <v>178</v>
      </c>
      <c r="E495" s="14">
        <f t="shared" si="32"/>
        <v>186.9</v>
      </c>
      <c r="F495" s="14">
        <f t="shared" si="33"/>
        <v>195.8</v>
      </c>
      <c r="G495" s="14">
        <f t="shared" si="34"/>
        <v>213.6</v>
      </c>
      <c r="H495" s="14">
        <f t="shared" si="35"/>
        <v>249.2</v>
      </c>
      <c r="I495" s="16"/>
    </row>
    <row r="496" spans="2:9" ht="15.75" x14ac:dyDescent="0.2">
      <c r="B496" s="15"/>
      <c r="C496" s="3" t="s">
        <v>328</v>
      </c>
      <c r="D496" s="3"/>
      <c r="E496" s="3"/>
      <c r="F496" s="3"/>
      <c r="G496" s="3"/>
      <c r="H496" s="3"/>
      <c r="I496" s="16"/>
    </row>
    <row r="497" spans="2:9" ht="15.75" x14ac:dyDescent="0.2">
      <c r="B497" s="15"/>
      <c r="C497" s="13" t="s">
        <v>473</v>
      </c>
      <c r="D497" s="13">
        <v>178</v>
      </c>
      <c r="E497" s="14">
        <f t="shared" si="32"/>
        <v>186.9</v>
      </c>
      <c r="F497" s="14">
        <f t="shared" si="33"/>
        <v>195.8</v>
      </c>
      <c r="G497" s="14">
        <f t="shared" si="34"/>
        <v>213.6</v>
      </c>
      <c r="H497" s="14">
        <f t="shared" si="35"/>
        <v>249.2</v>
      </c>
      <c r="I497" s="16"/>
    </row>
    <row r="498" spans="2:9" ht="15.75" x14ac:dyDescent="0.2">
      <c r="B498" s="15"/>
      <c r="C498" s="13" t="s">
        <v>472</v>
      </c>
      <c r="D498" s="13">
        <v>131</v>
      </c>
      <c r="E498" s="14">
        <f t="shared" si="32"/>
        <v>137.55000000000001</v>
      </c>
      <c r="F498" s="14">
        <f t="shared" si="33"/>
        <v>144.1</v>
      </c>
      <c r="G498" s="14">
        <f t="shared" si="34"/>
        <v>157.19999999999999</v>
      </c>
      <c r="H498" s="14">
        <f t="shared" si="35"/>
        <v>183.4</v>
      </c>
      <c r="I498" s="16"/>
    </row>
    <row r="499" spans="2:9" ht="13.5" customHeight="1" x14ac:dyDescent="0.2">
      <c r="B499" s="15"/>
      <c r="C499" s="3" t="s">
        <v>329</v>
      </c>
      <c r="D499" s="3"/>
      <c r="E499" s="3"/>
      <c r="F499" s="3"/>
      <c r="G499" s="3"/>
      <c r="H499" s="3"/>
      <c r="I499" s="16"/>
    </row>
    <row r="500" spans="2:9" ht="15.75" x14ac:dyDescent="0.2">
      <c r="B500" s="15"/>
      <c r="C500" s="13" t="s">
        <v>330</v>
      </c>
      <c r="D500" s="13">
        <v>370</v>
      </c>
      <c r="E500" s="14">
        <f t="shared" si="32"/>
        <v>388.5</v>
      </c>
      <c r="F500" s="14">
        <f t="shared" si="33"/>
        <v>407</v>
      </c>
      <c r="G500" s="14">
        <f t="shared" si="34"/>
        <v>444</v>
      </c>
      <c r="H500" s="14">
        <f t="shared" si="35"/>
        <v>518</v>
      </c>
      <c r="I500" s="16"/>
    </row>
    <row r="501" spans="2:9" ht="15.75" x14ac:dyDescent="0.2">
      <c r="B501" s="15"/>
      <c r="C501" s="13" t="s">
        <v>331</v>
      </c>
      <c r="D501" s="13">
        <v>392</v>
      </c>
      <c r="E501" s="14">
        <f t="shared" si="32"/>
        <v>411.6</v>
      </c>
      <c r="F501" s="14">
        <f t="shared" si="33"/>
        <v>431.2</v>
      </c>
      <c r="G501" s="14">
        <f t="shared" si="34"/>
        <v>470.4</v>
      </c>
      <c r="H501" s="14">
        <f t="shared" si="35"/>
        <v>548.79999999999995</v>
      </c>
      <c r="I501" s="16"/>
    </row>
    <row r="502" spans="2:9" ht="31.5" x14ac:dyDescent="0.2">
      <c r="B502" s="15"/>
      <c r="C502" s="3" t="s">
        <v>332</v>
      </c>
      <c r="D502" s="3"/>
      <c r="E502" s="3"/>
      <c r="F502" s="3"/>
      <c r="G502" s="3"/>
      <c r="H502" s="3"/>
      <c r="I502" s="16"/>
    </row>
    <row r="503" spans="2:9" ht="15.75" x14ac:dyDescent="0.2">
      <c r="B503" s="15"/>
      <c r="C503" s="13" t="s">
        <v>333</v>
      </c>
      <c r="D503" s="13">
        <v>384</v>
      </c>
      <c r="E503" s="14">
        <f t="shared" si="32"/>
        <v>403.2</v>
      </c>
      <c r="F503" s="14">
        <f t="shared" si="33"/>
        <v>422.4</v>
      </c>
      <c r="G503" s="14">
        <f t="shared" si="34"/>
        <v>460.8</v>
      </c>
      <c r="H503" s="14">
        <f t="shared" si="35"/>
        <v>537.6</v>
      </c>
      <c r="I503" s="16"/>
    </row>
    <row r="504" spans="2:9" ht="15.75" x14ac:dyDescent="0.2">
      <c r="B504" s="15"/>
      <c r="C504" s="13" t="s">
        <v>405</v>
      </c>
      <c r="D504" s="13">
        <v>291</v>
      </c>
      <c r="E504" s="14">
        <f t="shared" si="32"/>
        <v>305.55</v>
      </c>
      <c r="F504" s="14">
        <f t="shared" si="33"/>
        <v>320.10000000000002</v>
      </c>
      <c r="G504" s="14">
        <f t="shared" si="34"/>
        <v>349.2</v>
      </c>
      <c r="H504" s="14">
        <f t="shared" si="35"/>
        <v>407.4</v>
      </c>
      <c r="I504" s="16"/>
    </row>
    <row r="505" spans="2:9" ht="15.75" x14ac:dyDescent="0.2">
      <c r="B505" s="15"/>
      <c r="C505" s="3" t="s">
        <v>334</v>
      </c>
      <c r="D505" s="3"/>
      <c r="E505" s="3"/>
      <c r="F505" s="3"/>
      <c r="G505" s="3"/>
      <c r="H505" s="3"/>
      <c r="I505" s="16"/>
    </row>
    <row r="506" spans="2:9" ht="15.75" x14ac:dyDescent="0.2">
      <c r="B506" s="15"/>
      <c r="C506" s="13" t="s">
        <v>335</v>
      </c>
      <c r="D506" s="13">
        <v>188</v>
      </c>
      <c r="E506" s="14">
        <f t="shared" si="32"/>
        <v>197.4</v>
      </c>
      <c r="F506" s="14">
        <f t="shared" si="33"/>
        <v>206.8</v>
      </c>
      <c r="G506" s="14">
        <f t="shared" si="34"/>
        <v>225.6</v>
      </c>
      <c r="H506" s="14">
        <f t="shared" si="35"/>
        <v>263.2</v>
      </c>
      <c r="I506" s="16"/>
    </row>
    <row r="507" spans="2:9" ht="15.75" x14ac:dyDescent="0.2">
      <c r="B507" s="15"/>
      <c r="C507" s="13" t="s">
        <v>429</v>
      </c>
      <c r="D507" s="13">
        <v>306</v>
      </c>
      <c r="E507" s="14">
        <f t="shared" si="32"/>
        <v>321.3</v>
      </c>
      <c r="F507" s="14">
        <f t="shared" si="33"/>
        <v>336.6</v>
      </c>
      <c r="G507" s="14">
        <f t="shared" si="34"/>
        <v>367.2</v>
      </c>
      <c r="H507" s="14">
        <f t="shared" si="35"/>
        <v>428.4</v>
      </c>
      <c r="I507" s="16"/>
    </row>
    <row r="508" spans="2:9" ht="15.75" x14ac:dyDescent="0.2">
      <c r="B508" s="15"/>
      <c r="C508" s="13" t="s">
        <v>430</v>
      </c>
      <c r="D508" s="13">
        <v>176</v>
      </c>
      <c r="E508" s="14">
        <f t="shared" si="32"/>
        <v>184.8</v>
      </c>
      <c r="F508" s="14">
        <f t="shared" si="33"/>
        <v>193.6</v>
      </c>
      <c r="G508" s="14">
        <f t="shared" si="34"/>
        <v>211.2</v>
      </c>
      <c r="H508" s="14">
        <f t="shared" si="35"/>
        <v>246.4</v>
      </c>
      <c r="I508" s="16"/>
    </row>
    <row r="509" spans="2:9" ht="15.75" x14ac:dyDescent="0.2">
      <c r="B509" s="15"/>
      <c r="C509" s="3" t="s">
        <v>336</v>
      </c>
      <c r="D509" s="3"/>
      <c r="E509" s="3"/>
      <c r="F509" s="3"/>
      <c r="G509" s="3"/>
      <c r="H509" s="3"/>
      <c r="I509" s="16"/>
    </row>
    <row r="510" spans="2:9" ht="15.75" x14ac:dyDescent="0.2">
      <c r="B510" s="15"/>
      <c r="C510" s="13" t="s">
        <v>337</v>
      </c>
      <c r="D510" s="13">
        <v>403</v>
      </c>
      <c r="E510" s="14">
        <f t="shared" si="32"/>
        <v>423.15</v>
      </c>
      <c r="F510" s="14">
        <f t="shared" si="33"/>
        <v>443.3</v>
      </c>
      <c r="G510" s="14">
        <f t="shared" si="34"/>
        <v>483.6</v>
      </c>
      <c r="H510" s="14">
        <f t="shared" si="35"/>
        <v>564.20000000000005</v>
      </c>
      <c r="I510" s="16"/>
    </row>
    <row r="511" spans="2:9" ht="15.75" x14ac:dyDescent="0.2">
      <c r="B511" s="15"/>
      <c r="C511" s="13" t="s">
        <v>338</v>
      </c>
      <c r="D511" s="13">
        <v>395</v>
      </c>
      <c r="E511" s="14">
        <f t="shared" si="32"/>
        <v>414.75</v>
      </c>
      <c r="F511" s="14">
        <f t="shared" si="33"/>
        <v>434.5</v>
      </c>
      <c r="G511" s="14">
        <f t="shared" si="34"/>
        <v>474</v>
      </c>
      <c r="H511" s="14">
        <f t="shared" si="35"/>
        <v>553</v>
      </c>
      <c r="I511" s="16"/>
    </row>
    <row r="512" spans="2:9" ht="15.75" x14ac:dyDescent="0.2">
      <c r="B512" s="15"/>
      <c r="C512" s="13" t="s">
        <v>339</v>
      </c>
      <c r="D512" s="13">
        <v>339</v>
      </c>
      <c r="E512" s="14">
        <f t="shared" si="32"/>
        <v>355.95</v>
      </c>
      <c r="F512" s="14">
        <f t="shared" si="33"/>
        <v>372.9</v>
      </c>
      <c r="G512" s="14">
        <f t="shared" si="34"/>
        <v>406.8</v>
      </c>
      <c r="H512" s="14">
        <f t="shared" si="35"/>
        <v>474.6</v>
      </c>
      <c r="I512" s="16"/>
    </row>
    <row r="513" spans="2:9" ht="15.75" x14ac:dyDescent="0.2">
      <c r="B513" s="15"/>
      <c r="C513" s="13" t="s">
        <v>340</v>
      </c>
      <c r="D513" s="13">
        <v>372</v>
      </c>
      <c r="E513" s="14">
        <f t="shared" si="32"/>
        <v>390.6</v>
      </c>
      <c r="F513" s="14">
        <f t="shared" si="33"/>
        <v>409.2</v>
      </c>
      <c r="G513" s="14">
        <f t="shared" si="34"/>
        <v>446.4</v>
      </c>
      <c r="H513" s="14">
        <f t="shared" si="35"/>
        <v>520.79999999999995</v>
      </c>
      <c r="I513" s="16"/>
    </row>
    <row r="514" spans="2:9" ht="15.75" x14ac:dyDescent="0.2">
      <c r="B514" s="15"/>
      <c r="C514" s="13" t="s">
        <v>341</v>
      </c>
      <c r="D514" s="13">
        <v>326</v>
      </c>
      <c r="E514" s="14">
        <f t="shared" si="32"/>
        <v>342.3</v>
      </c>
      <c r="F514" s="14">
        <f t="shared" si="33"/>
        <v>358.6</v>
      </c>
      <c r="G514" s="14">
        <f t="shared" si="34"/>
        <v>391.2</v>
      </c>
      <c r="H514" s="14">
        <f t="shared" si="35"/>
        <v>456.4</v>
      </c>
      <c r="I514" s="16"/>
    </row>
    <row r="515" spans="2:9" ht="15.75" x14ac:dyDescent="0.2">
      <c r="B515" s="15"/>
      <c r="C515" s="13" t="s">
        <v>462</v>
      </c>
      <c r="D515" s="13">
        <v>433</v>
      </c>
      <c r="E515" s="14">
        <f t="shared" si="32"/>
        <v>454.65</v>
      </c>
      <c r="F515" s="14">
        <f t="shared" si="33"/>
        <v>476.3</v>
      </c>
      <c r="G515" s="14">
        <f t="shared" si="34"/>
        <v>519.6</v>
      </c>
      <c r="H515" s="14">
        <f t="shared" si="35"/>
        <v>606.20000000000005</v>
      </c>
      <c r="I515" s="16"/>
    </row>
    <row r="516" spans="2:9" ht="15.75" x14ac:dyDescent="0.2">
      <c r="B516" s="15"/>
      <c r="C516" s="13" t="s">
        <v>342</v>
      </c>
      <c r="D516" s="13">
        <v>331</v>
      </c>
      <c r="E516" s="14">
        <f t="shared" si="32"/>
        <v>347.55</v>
      </c>
      <c r="F516" s="14">
        <f t="shared" si="33"/>
        <v>364.1</v>
      </c>
      <c r="G516" s="14">
        <f t="shared" si="34"/>
        <v>397.2</v>
      </c>
      <c r="H516" s="14">
        <f t="shared" si="35"/>
        <v>463.4</v>
      </c>
      <c r="I516" s="16"/>
    </row>
    <row r="517" spans="2:9" ht="15.75" x14ac:dyDescent="0.2">
      <c r="B517" s="15"/>
      <c r="C517" s="13" t="s">
        <v>343</v>
      </c>
      <c r="D517" s="13">
        <v>440</v>
      </c>
      <c r="E517" s="14">
        <f t="shared" si="32"/>
        <v>462</v>
      </c>
      <c r="F517" s="14">
        <f t="shared" si="33"/>
        <v>484</v>
      </c>
      <c r="G517" s="14">
        <f t="shared" si="34"/>
        <v>528</v>
      </c>
      <c r="H517" s="14">
        <f t="shared" si="35"/>
        <v>616</v>
      </c>
      <c r="I517" s="16"/>
    </row>
    <row r="518" spans="2:9" ht="31.5" x14ac:dyDescent="0.2">
      <c r="B518" s="15"/>
      <c r="C518" s="3" t="s">
        <v>392</v>
      </c>
      <c r="D518" s="3"/>
      <c r="E518" s="3"/>
      <c r="F518" s="3"/>
      <c r="G518" s="3"/>
      <c r="H518" s="3"/>
      <c r="I518" s="16"/>
    </row>
    <row r="519" spans="2:9" ht="15.75" x14ac:dyDescent="0.2">
      <c r="B519" s="15"/>
      <c r="C519" s="13" t="s">
        <v>393</v>
      </c>
      <c r="D519" s="13">
        <v>160</v>
      </c>
      <c r="E519" s="14">
        <f t="shared" si="32"/>
        <v>168</v>
      </c>
      <c r="F519" s="14">
        <f t="shared" si="33"/>
        <v>176</v>
      </c>
      <c r="G519" s="14">
        <f t="shared" si="34"/>
        <v>192</v>
      </c>
      <c r="H519" s="14">
        <f t="shared" si="35"/>
        <v>224</v>
      </c>
      <c r="I519" s="16"/>
    </row>
    <row r="520" spans="2:9" ht="15.75" x14ac:dyDescent="0.2">
      <c r="B520" s="15"/>
      <c r="C520" s="3" t="s">
        <v>394</v>
      </c>
      <c r="D520" s="3"/>
      <c r="E520" s="3"/>
      <c r="F520" s="3"/>
      <c r="G520" s="3"/>
      <c r="H520" s="3"/>
      <c r="I520" s="16"/>
    </row>
    <row r="521" spans="2:9" ht="15.75" x14ac:dyDescent="0.2">
      <c r="B521" s="15"/>
      <c r="C521" s="13" t="s">
        <v>395</v>
      </c>
      <c r="D521" s="13">
        <v>339</v>
      </c>
      <c r="E521" s="14">
        <f t="shared" si="32"/>
        <v>355.95</v>
      </c>
      <c r="F521" s="14">
        <f t="shared" si="33"/>
        <v>372.9</v>
      </c>
      <c r="G521" s="14">
        <f t="shared" si="34"/>
        <v>406.8</v>
      </c>
      <c r="H521" s="14">
        <f t="shared" si="35"/>
        <v>474.6</v>
      </c>
      <c r="I521" s="16"/>
    </row>
    <row r="522" spans="2:9" ht="15.75" x14ac:dyDescent="0.2">
      <c r="B522" s="15"/>
      <c r="C522" s="3" t="s">
        <v>376</v>
      </c>
      <c r="D522" s="3"/>
      <c r="E522" s="3"/>
      <c r="F522" s="3"/>
      <c r="G522" s="3"/>
      <c r="H522" s="3"/>
      <c r="I522" s="16"/>
    </row>
    <row r="523" spans="2:9" ht="15.75" x14ac:dyDescent="0.2">
      <c r="B523" s="15"/>
      <c r="C523" s="13" t="s">
        <v>344</v>
      </c>
      <c r="D523" s="13">
        <v>170</v>
      </c>
      <c r="E523" s="14">
        <f t="shared" si="32"/>
        <v>178.5</v>
      </c>
      <c r="F523" s="14">
        <f t="shared" si="33"/>
        <v>187</v>
      </c>
      <c r="G523" s="14">
        <f t="shared" si="34"/>
        <v>204</v>
      </c>
      <c r="H523" s="14">
        <f t="shared" si="35"/>
        <v>238</v>
      </c>
      <c r="I523" s="16"/>
    </row>
    <row r="524" spans="2:9" ht="15.75" x14ac:dyDescent="0.2">
      <c r="B524" s="15"/>
      <c r="C524" s="13" t="s">
        <v>360</v>
      </c>
      <c r="D524" s="13">
        <v>146</v>
      </c>
      <c r="E524" s="14">
        <f t="shared" si="32"/>
        <v>153.30000000000001</v>
      </c>
      <c r="F524" s="14">
        <f t="shared" si="33"/>
        <v>160.6</v>
      </c>
      <c r="G524" s="14">
        <f t="shared" si="34"/>
        <v>175.2</v>
      </c>
      <c r="H524" s="14">
        <f t="shared" si="35"/>
        <v>204.4</v>
      </c>
      <c r="I524" s="16"/>
    </row>
    <row r="525" spans="2:9" ht="15.75" x14ac:dyDescent="0.2">
      <c r="B525" s="15"/>
      <c r="C525" s="13" t="s">
        <v>361</v>
      </c>
      <c r="D525" s="13">
        <v>221</v>
      </c>
      <c r="E525" s="14">
        <f t="shared" ref="E525:E541" si="36">+D525+(D525*5%)</f>
        <v>232.05</v>
      </c>
      <c r="F525" s="14">
        <f t="shared" ref="F525:F541" si="37">+D525+(D525*10%)</f>
        <v>243.1</v>
      </c>
      <c r="G525" s="14">
        <f t="shared" ref="G525:G541" si="38">+D525+(D525*20%)</f>
        <v>265.2</v>
      </c>
      <c r="H525" s="14">
        <f t="shared" ref="H525:H541" si="39">+D525+(D525*40%)</f>
        <v>309.39999999999998</v>
      </c>
      <c r="I525" s="16"/>
    </row>
    <row r="526" spans="2:9" ht="15.75" x14ac:dyDescent="0.2">
      <c r="B526" s="15"/>
      <c r="C526" s="3" t="s">
        <v>345</v>
      </c>
      <c r="D526" s="3"/>
      <c r="E526" s="3"/>
      <c r="F526" s="3"/>
      <c r="G526" s="3"/>
      <c r="H526" s="3"/>
      <c r="I526" s="16"/>
    </row>
    <row r="527" spans="2:9" ht="15.75" x14ac:dyDescent="0.2">
      <c r="B527" s="15"/>
      <c r="C527" s="13" t="s">
        <v>346</v>
      </c>
      <c r="D527" s="13">
        <v>173</v>
      </c>
      <c r="E527" s="14">
        <f t="shared" si="36"/>
        <v>181.65</v>
      </c>
      <c r="F527" s="14">
        <f t="shared" si="37"/>
        <v>190.3</v>
      </c>
      <c r="G527" s="14">
        <f t="shared" si="38"/>
        <v>207.6</v>
      </c>
      <c r="H527" s="14">
        <f t="shared" si="39"/>
        <v>242.2</v>
      </c>
      <c r="I527" s="16"/>
    </row>
    <row r="528" spans="2:9" ht="15.75" x14ac:dyDescent="0.2">
      <c r="B528" s="15"/>
      <c r="C528" s="13" t="s">
        <v>377</v>
      </c>
      <c r="D528" s="13">
        <v>128</v>
      </c>
      <c r="E528" s="14">
        <f t="shared" si="36"/>
        <v>134.4</v>
      </c>
      <c r="F528" s="14">
        <f t="shared" si="37"/>
        <v>140.80000000000001</v>
      </c>
      <c r="G528" s="14">
        <f t="shared" si="38"/>
        <v>153.6</v>
      </c>
      <c r="H528" s="14">
        <f t="shared" si="39"/>
        <v>179.2</v>
      </c>
      <c r="I528" s="16"/>
    </row>
    <row r="529" spans="2:9" ht="31.5" x14ac:dyDescent="0.2">
      <c r="B529" s="15"/>
      <c r="C529" s="3" t="s">
        <v>347</v>
      </c>
      <c r="D529" s="3"/>
      <c r="E529" s="3"/>
      <c r="F529" s="3"/>
      <c r="G529" s="3"/>
      <c r="H529" s="3"/>
      <c r="I529" s="16"/>
    </row>
    <row r="530" spans="2:9" ht="31.5" x14ac:dyDescent="0.2">
      <c r="B530" s="15"/>
      <c r="C530" s="13" t="s">
        <v>425</v>
      </c>
      <c r="D530" s="13">
        <v>381</v>
      </c>
      <c r="E530" s="14">
        <f t="shared" si="36"/>
        <v>400.05</v>
      </c>
      <c r="F530" s="14">
        <f t="shared" si="37"/>
        <v>419.1</v>
      </c>
      <c r="G530" s="14">
        <f t="shared" si="38"/>
        <v>457.2</v>
      </c>
      <c r="H530" s="14">
        <f t="shared" si="39"/>
        <v>533.4</v>
      </c>
      <c r="I530" s="16"/>
    </row>
    <row r="531" spans="2:9" ht="31.5" x14ac:dyDescent="0.2">
      <c r="B531" s="15"/>
      <c r="C531" s="13" t="s">
        <v>426</v>
      </c>
      <c r="D531" s="13">
        <v>530</v>
      </c>
      <c r="E531" s="14">
        <f t="shared" si="36"/>
        <v>556.5</v>
      </c>
      <c r="F531" s="14">
        <f t="shared" si="37"/>
        <v>583</v>
      </c>
      <c r="G531" s="14">
        <f t="shared" si="38"/>
        <v>636</v>
      </c>
      <c r="H531" s="14">
        <f t="shared" si="39"/>
        <v>742</v>
      </c>
      <c r="I531" s="16"/>
    </row>
    <row r="532" spans="2:9" ht="15.75" x14ac:dyDescent="0.2">
      <c r="B532" s="15"/>
      <c r="C532" s="3" t="s">
        <v>348</v>
      </c>
      <c r="D532" s="3"/>
      <c r="E532" s="3"/>
      <c r="F532" s="3"/>
      <c r="G532" s="3"/>
      <c r="H532" s="3"/>
      <c r="I532" s="16"/>
    </row>
    <row r="533" spans="2:9" ht="15.75" x14ac:dyDescent="0.2">
      <c r="B533" s="15"/>
      <c r="C533" s="13" t="s">
        <v>349</v>
      </c>
      <c r="D533" s="13">
        <v>209</v>
      </c>
      <c r="E533" s="14">
        <f t="shared" si="36"/>
        <v>219.45</v>
      </c>
      <c r="F533" s="14">
        <f t="shared" si="37"/>
        <v>229.9</v>
      </c>
      <c r="G533" s="14">
        <f t="shared" si="38"/>
        <v>250.8</v>
      </c>
      <c r="H533" s="14">
        <f t="shared" si="39"/>
        <v>292.60000000000002</v>
      </c>
      <c r="I533" s="16"/>
    </row>
    <row r="534" spans="2:9" ht="31.5" x14ac:dyDescent="0.2">
      <c r="B534" s="15"/>
      <c r="C534" s="3" t="s">
        <v>458</v>
      </c>
      <c r="D534" s="3"/>
      <c r="E534" s="3"/>
      <c r="F534" s="3"/>
      <c r="G534" s="3"/>
      <c r="H534" s="3"/>
      <c r="I534" s="16"/>
    </row>
    <row r="535" spans="2:9" ht="15.75" x14ac:dyDescent="0.2">
      <c r="B535" s="15"/>
      <c r="C535" s="13" t="s">
        <v>459</v>
      </c>
      <c r="D535" s="13">
        <v>138</v>
      </c>
      <c r="E535" s="14">
        <f t="shared" si="36"/>
        <v>144.9</v>
      </c>
      <c r="F535" s="14">
        <f t="shared" si="37"/>
        <v>151.80000000000001</v>
      </c>
      <c r="G535" s="14">
        <f t="shared" si="38"/>
        <v>165.6</v>
      </c>
      <c r="H535" s="14">
        <f t="shared" si="39"/>
        <v>193.2</v>
      </c>
      <c r="I535" s="16"/>
    </row>
    <row r="536" spans="2:9" ht="31.5" x14ac:dyDescent="0.2">
      <c r="B536" s="15"/>
      <c r="C536" s="3" t="s">
        <v>350</v>
      </c>
      <c r="D536" s="3"/>
      <c r="E536" s="3"/>
      <c r="F536" s="3"/>
      <c r="G536" s="3"/>
      <c r="H536" s="3"/>
      <c r="I536" s="16"/>
    </row>
    <row r="537" spans="2:9" ht="15.75" x14ac:dyDescent="0.2">
      <c r="B537" s="15"/>
      <c r="C537" s="13" t="s">
        <v>351</v>
      </c>
      <c r="D537" s="13">
        <v>203</v>
      </c>
      <c r="E537" s="14">
        <f t="shared" si="36"/>
        <v>213.15</v>
      </c>
      <c r="F537" s="14">
        <f t="shared" si="37"/>
        <v>223.3</v>
      </c>
      <c r="G537" s="14">
        <f t="shared" si="38"/>
        <v>243.6</v>
      </c>
      <c r="H537" s="14">
        <f t="shared" si="39"/>
        <v>284.2</v>
      </c>
      <c r="I537" s="16"/>
    </row>
    <row r="538" spans="2:9" ht="15.75" x14ac:dyDescent="0.2">
      <c r="B538" s="15"/>
      <c r="C538" s="3" t="s">
        <v>352</v>
      </c>
      <c r="D538" s="3"/>
      <c r="E538" s="3"/>
      <c r="F538" s="3"/>
      <c r="G538" s="3"/>
      <c r="H538" s="3"/>
      <c r="I538" s="16"/>
    </row>
    <row r="539" spans="2:9" ht="15.75" x14ac:dyDescent="0.2">
      <c r="B539" s="15"/>
      <c r="C539" s="13" t="s">
        <v>353</v>
      </c>
      <c r="D539" s="13">
        <v>236</v>
      </c>
      <c r="E539" s="14">
        <f t="shared" si="36"/>
        <v>247.8</v>
      </c>
      <c r="F539" s="14">
        <f t="shared" si="37"/>
        <v>259.60000000000002</v>
      </c>
      <c r="G539" s="14">
        <f t="shared" si="38"/>
        <v>283.2</v>
      </c>
      <c r="H539" s="14">
        <f t="shared" si="39"/>
        <v>330.4</v>
      </c>
      <c r="I539" s="16"/>
    </row>
    <row r="540" spans="2:9" ht="31.5" x14ac:dyDescent="0.2">
      <c r="B540" s="15"/>
      <c r="C540" s="3" t="s">
        <v>354</v>
      </c>
      <c r="D540" s="3"/>
      <c r="E540" s="3"/>
      <c r="F540" s="3"/>
      <c r="G540" s="3"/>
      <c r="H540" s="3"/>
      <c r="I540" s="16"/>
    </row>
    <row r="541" spans="2:9" ht="15.75" x14ac:dyDescent="0.2">
      <c r="B541" s="15"/>
      <c r="C541" s="13" t="s">
        <v>355</v>
      </c>
      <c r="D541" s="13">
        <v>199</v>
      </c>
      <c r="E541" s="14">
        <f t="shared" si="36"/>
        <v>208.95</v>
      </c>
      <c r="F541" s="14">
        <f t="shared" si="37"/>
        <v>218.9</v>
      </c>
      <c r="G541" s="14">
        <f t="shared" si="38"/>
        <v>238.8</v>
      </c>
      <c r="H541" s="14">
        <f t="shared" si="39"/>
        <v>278.60000000000002</v>
      </c>
      <c r="I541" s="16"/>
    </row>
    <row r="542" spans="2:9" ht="6.75" customHeight="1" x14ac:dyDescent="0.2">
      <c r="B542" s="15"/>
      <c r="C542" s="20"/>
      <c r="D542" s="20"/>
      <c r="E542" s="20"/>
      <c r="F542" s="20"/>
      <c r="G542" s="20"/>
      <c r="H542" s="20"/>
      <c r="I542" s="16"/>
    </row>
    <row r="543" spans="2:9" ht="15.75" x14ac:dyDescent="0.2">
      <c r="B543" s="15"/>
      <c r="C543" s="18" t="s">
        <v>497</v>
      </c>
      <c r="D543" s="18"/>
      <c r="E543" s="18"/>
      <c r="F543" s="18"/>
      <c r="G543" s="18"/>
      <c r="H543" s="18"/>
      <c r="I543" s="16"/>
    </row>
    <row r="544" spans="2:9" ht="84" customHeight="1" x14ac:dyDescent="0.2">
      <c r="B544" s="15"/>
      <c r="C544" s="19" t="s">
        <v>501</v>
      </c>
      <c r="D544" s="19"/>
      <c r="E544" s="19"/>
      <c r="F544" s="19"/>
      <c r="G544" s="19"/>
      <c r="H544" s="19"/>
      <c r="I544" s="16"/>
    </row>
    <row r="545" spans="2:9" ht="40.5" customHeight="1" x14ac:dyDescent="0.2">
      <c r="B545" s="15"/>
      <c r="C545" s="19" t="s">
        <v>500</v>
      </c>
      <c r="D545" s="19"/>
      <c r="E545" s="19"/>
      <c r="F545" s="19"/>
      <c r="G545" s="19"/>
      <c r="H545" s="19"/>
      <c r="I545" s="16"/>
    </row>
    <row r="546" spans="2:9" ht="180" customHeight="1" x14ac:dyDescent="0.2">
      <c r="B546" s="15"/>
      <c r="C546" s="19" t="s">
        <v>404</v>
      </c>
      <c r="D546" s="19"/>
      <c r="E546" s="19"/>
      <c r="F546" s="19"/>
      <c r="G546" s="19"/>
      <c r="H546" s="19"/>
      <c r="I546" s="16"/>
    </row>
    <row r="547" spans="2:9" ht="20.25" customHeight="1" x14ac:dyDescent="0.2">
      <c r="B547" s="15"/>
      <c r="C547" s="17"/>
      <c r="D547" s="17"/>
      <c r="E547" s="17"/>
      <c r="F547" s="17"/>
      <c r="G547" s="17"/>
      <c r="H547" s="17"/>
      <c r="I547" s="16"/>
    </row>
    <row r="548" spans="2:9" ht="13.5" thickBot="1" x14ac:dyDescent="0.25">
      <c r="B548" s="27"/>
      <c r="C548" s="28"/>
      <c r="D548" s="28"/>
      <c r="E548" s="28"/>
      <c r="F548" s="28"/>
      <c r="G548" s="28"/>
      <c r="H548" s="28"/>
      <c r="I548" s="29"/>
    </row>
    <row r="549" spans="2:9" ht="13.5" thickTop="1" x14ac:dyDescent="0.2"/>
  </sheetData>
  <mergeCells count="8">
    <mergeCell ref="C546:H546"/>
    <mergeCell ref="C542:H542"/>
    <mergeCell ref="C545:H545"/>
    <mergeCell ref="G5:H5"/>
    <mergeCell ref="C8:H8"/>
    <mergeCell ref="C9:H9"/>
    <mergeCell ref="C10:H10"/>
    <mergeCell ref="C544:H544"/>
  </mergeCells>
  <printOptions horizontalCentered="1"/>
  <pageMargins left="0.39370078740157483" right="0.48" top="0.83" bottom="0.71" header="0.37" footer="0.19685039370078741"/>
  <pageSetup scale="36" fitToHeight="0" orientation="portrait" r:id="rId1"/>
  <rowBreaks count="6" manualBreakCount="6">
    <brk id="94" max="16" man="1"/>
    <brk id="188" max="16" man="1"/>
    <brk id="287" max="16" man="1"/>
    <brk id="390" max="16" man="1"/>
    <brk id="484" max="16" man="1"/>
    <brk id="552" max="16" man="1"/>
  </rowBreaks>
  <colBreaks count="1" manualBreakCount="1">
    <brk id="10" max="551" man="1"/>
  </col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4</xdr:col>
                <xdr:colOff>847725</xdr:colOff>
                <xdr:row>2</xdr:row>
                <xdr:rowOff>9525</xdr:rowOff>
              </from>
              <to>
                <xdr:col>5</xdr:col>
                <xdr:colOff>1790700</xdr:colOff>
                <xdr:row>6</xdr:row>
                <xdr:rowOff>152400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Tabla viáticos Exterior</vt:lpstr>
      <vt:lpstr>'Tabla viáticos Exterior'!Área_de_impresión</vt:lpstr>
      <vt:lpstr>'Tabla viáticos Exterior'!Títulos_a_imprimir</vt:lpstr>
    </vt:vector>
  </TitlesOfParts>
  <Manager>Diego Ramírez</Manager>
  <Company>Asesoria Legal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2003</dc:title>
  <dc:creator>Diego Ramírez</dc:creator>
  <cp:lastModifiedBy>Maria Veronica Rojas Vera</cp:lastModifiedBy>
  <cp:lastPrinted>2023-01-20T17:53:41Z</cp:lastPrinted>
  <dcterms:created xsi:type="dcterms:W3CDTF">2001-12-06T02:21:11Z</dcterms:created>
  <dcterms:modified xsi:type="dcterms:W3CDTF">2023-01-24T17:54:55Z</dcterms:modified>
</cp:coreProperties>
</file>