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marroj\Desktop\PGN 2023\ANEXO B - FORMULARIOS PGN 2023\B15 ADMINISTRACION DE SERVICIOS PERSONALES\"/>
    </mc:Choice>
  </mc:AlternateContent>
  <xr:revisionPtr revIDLastSave="0" documentId="13_ncr:1_{D63552EF-1F8B-4296-B11B-43498FB9697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Hoja1" sheetId="1" r:id="rId1"/>
  </sheets>
  <definedNames>
    <definedName name="_xlnm.Print_Area" localSheetId="0">Hoja1!$B$3:$I$38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" i="1" l="1"/>
  <c r="G25" i="1"/>
  <c r="G22" i="1"/>
  <c r="G15" i="1" l="1"/>
  <c r="G18" i="1"/>
  <c r="G20" i="1"/>
</calcChain>
</file>

<file path=xl/sharedStrings.xml><?xml version="1.0" encoding="utf-8"?>
<sst xmlns="http://schemas.openxmlformats.org/spreadsheetml/2006/main" count="26" uniqueCount="25">
  <si>
    <t>NIVEL</t>
  </si>
  <si>
    <t>MIN</t>
  </si>
  <si>
    <t>MAX</t>
  </si>
  <si>
    <t>CONDUCCION MANDOS MEDIOS SUPERIORES</t>
  </si>
  <si>
    <t>PROFESIONAL SENIOR</t>
  </si>
  <si>
    <t>MANDOS MEDIOS ADMINISTRATIVOS Y TECNICOS</t>
  </si>
  <si>
    <t>TECNICO SENIOR</t>
  </si>
  <si>
    <t>PROFESIONAL JUNIOR</t>
  </si>
  <si>
    <t>MANDOS MEDIOS OPERATIVOS</t>
  </si>
  <si>
    <t>TECNICO JUNIOR</t>
  </si>
  <si>
    <t>DE APOYO ADMINISTRATIVO Y TECNICO</t>
  </si>
  <si>
    <t>DE SERVICIOS AUXILIARES</t>
  </si>
  <si>
    <t>AUXILIAR DE SERVICIOS</t>
  </si>
  <si>
    <t>*Las denominaciones de los puestos a ser contratados no podrán responder a la Estructura Organica vigente en los OEE, considerando que estos se encuentran destinados exclusivamente para funcionarios permanentes.</t>
  </si>
  <si>
    <t>*La contratación de Asesores en el marco de la Ley N° 6622/2020, estará sujeta a los topes salariales establecidos en el Decreto reglamentario de la Ley de PGN.</t>
  </si>
  <si>
    <t>ANEXO B-15-12</t>
  </si>
  <si>
    <t>OBJETO DEL GASTO</t>
  </si>
  <si>
    <t>TABLA SALARIAL PARA INGRESO
PERSONAL CONTRATADO</t>
  </si>
  <si>
    <t>ASISTENTE ADMINISTRATIVO</t>
  </si>
  <si>
    <t>AUXILIAR TÉCNICO</t>
  </si>
  <si>
    <t>A partir 1 año en el sector público/ privado para el monto mínimo. 
Para  montos superiores a partir 2 años en el sector público/privado. 
Se analizará las funciones a realizar y su grado de responsabilidad.</t>
  </si>
  <si>
    <t>A partir 6 meses en el sector público/ privado para el monto minimo. 
Para  montos superiores a partir 1 año en el sector público/privado. 
Se analizará las funciones a realizar y su grado de responsabilidad.</t>
  </si>
  <si>
    <t>No aplica para el monto minimo. 
Para  montos superiores a partir 1 año en el sector público/privado. 
Se analizará las funciones a realizar y su grado de responsabilidad.</t>
  </si>
  <si>
    <t>No aplica para el monto minimo. 
Para montos superiores a partir 2 años en el sector público/privado. 
Se analizará las funciones a realizar y su grado de responsabilidad.</t>
  </si>
  <si>
    <t>Experiencia Específica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</si>
</sst>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10" x14ac:knownFonts="1">
    <font>
      <sz val="11"/>
      <color rgb="FF000000"/>
      <name val="Calibri"/>
    </font>
    <font>
      <sz val="12"/>
      <color rgb="FF000000"/>
      <name val="Times New Roman"/>
      <family val="1"/>
    </font>
    <font>
      <b/>
      <sz val="14"/>
      <color rgb="FFFF0000"/>
      <name val="Times New Roman"/>
      <family val="1"/>
    </font>
    <font>
      <b/>
      <sz val="14"/>
      <color rgb="FF000000"/>
      <name val="Times New Roman"/>
      <family val="1"/>
    </font>
    <font>
      <sz val="14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0000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95B3D7"/>
        <bgColor rgb="FF95B3D7"/>
      </patternFill>
    </fill>
    <fill>
      <patternFill patternType="solid">
        <fgColor rgb="FF8DB3E2"/>
        <bgColor rgb="FF8DB3E2"/>
      </patternFill>
    </fill>
    <fill>
      <patternFill patternType="solid">
        <fgColor rgb="FFCCC0D9"/>
        <bgColor rgb="FFCCC0D9"/>
      </patternFill>
    </fill>
    <fill>
      <patternFill patternType="solid">
        <fgColor rgb="FFFBD4B4"/>
        <bgColor rgb="FFFBD4B4"/>
      </patternFill>
    </fill>
    <fill>
      <patternFill patternType="solid">
        <fgColor rgb="FFC2D69B"/>
        <bgColor rgb="FFC2D69B"/>
      </patternFill>
    </fill>
    <fill>
      <patternFill patternType="solid">
        <fgColor theme="4" tint="0.79998168889431442"/>
        <bgColor rgb="FF95B3D7"/>
      </patternFill>
    </fill>
    <fill>
      <patternFill patternType="solid">
        <fgColor theme="7" tint="0.79998168889431442"/>
        <bgColor rgb="FFCCC0D9"/>
      </patternFill>
    </fill>
    <fill>
      <patternFill patternType="solid">
        <fgColor theme="9" tint="0.79998168889431442"/>
        <bgColor rgb="FFFBD4B4"/>
      </patternFill>
    </fill>
    <fill>
      <patternFill patternType="solid">
        <fgColor theme="5" tint="0.39997558519241921"/>
        <bgColor rgb="FFFFFF00"/>
      </patternFill>
    </fill>
    <fill>
      <patternFill patternType="solid">
        <fgColor theme="5" tint="0.79998168889431442"/>
        <bgColor rgb="FFFFFF00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0">
    <xf numFmtId="0" fontId="0" fillId="0" borderId="0" xfId="0" applyFont="1" applyAlignment="1"/>
    <xf numFmtId="0" fontId="0" fillId="0" borderId="0" xfId="0" applyFont="1" applyAlignment="1">
      <alignment vertical="center"/>
    </xf>
    <xf numFmtId="0" fontId="0" fillId="0" borderId="0" xfId="0" applyFont="1" applyAlignment="1">
      <alignment vertical="center" wrapText="1"/>
    </xf>
    <xf numFmtId="0" fontId="5" fillId="0" borderId="6" xfId="0" applyFont="1" applyBorder="1" applyAlignment="1"/>
    <xf numFmtId="0" fontId="5" fillId="0" borderId="7" xfId="0" applyFont="1" applyBorder="1" applyAlignment="1"/>
    <xf numFmtId="0" fontId="5" fillId="0" borderId="8" xfId="0" applyFont="1" applyBorder="1" applyAlignment="1"/>
    <xf numFmtId="0" fontId="5" fillId="0" borderId="9" xfId="0" applyFont="1" applyBorder="1" applyAlignment="1"/>
    <xf numFmtId="0" fontId="5" fillId="0" borderId="1" xfId="0" applyFont="1" applyBorder="1" applyAlignment="1"/>
    <xf numFmtId="0" fontId="5" fillId="0" borderId="10" xfId="0" applyFont="1" applyBorder="1" applyAlignment="1"/>
    <xf numFmtId="0" fontId="2" fillId="0" borderId="10" xfId="0" applyFont="1" applyBorder="1" applyAlignment="1">
      <alignment wrapText="1"/>
    </xf>
    <xf numFmtId="0" fontId="3" fillId="0" borderId="10" xfId="0" applyFont="1" applyBorder="1" applyAlignment="1">
      <alignment horizontal="center"/>
    </xf>
    <xf numFmtId="0" fontId="4" fillId="0" borderId="10" xfId="0" applyFont="1" applyBorder="1" applyAlignment="1">
      <alignment vertical="center" wrapText="1"/>
    </xf>
    <xf numFmtId="0" fontId="4" fillId="0" borderId="10" xfId="0" applyFont="1" applyBorder="1" applyAlignment="1">
      <alignment vertical="center"/>
    </xf>
    <xf numFmtId="0" fontId="4" fillId="0" borderId="10" xfId="0" applyFont="1" applyBorder="1" applyAlignment="1"/>
    <xf numFmtId="0" fontId="5" fillId="0" borderId="11" xfId="0" applyFont="1" applyBorder="1" applyAlignment="1"/>
    <xf numFmtId="0" fontId="5" fillId="0" borderId="12" xfId="0" applyFont="1" applyBorder="1" applyAlignment="1"/>
    <xf numFmtId="0" fontId="5" fillId="0" borderId="13" xfId="0" applyFont="1" applyBorder="1" applyAlignment="1"/>
    <xf numFmtId="0" fontId="6" fillId="0" borderId="1" xfId="0" applyFont="1" applyBorder="1" applyAlignment="1"/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center"/>
    </xf>
    <xf numFmtId="0" fontId="1" fillId="12" borderId="2" xfId="0" applyFont="1" applyFill="1" applyBorder="1" applyAlignment="1">
      <alignment vertical="center"/>
    </xf>
    <xf numFmtId="0" fontId="1" fillId="12" borderId="2" xfId="0" applyFont="1" applyFill="1" applyBorder="1" applyAlignment="1">
      <alignment horizontal="center" vertical="center"/>
    </xf>
    <xf numFmtId="41" fontId="8" fillId="12" borderId="2" xfId="0" applyNumberFormat="1" applyFont="1" applyFill="1" applyBorder="1"/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41" fontId="8" fillId="0" borderId="2" xfId="0" applyNumberFormat="1" applyFont="1" applyFill="1" applyBorder="1"/>
    <xf numFmtId="0" fontId="9" fillId="0" borderId="1" xfId="0" applyFont="1" applyBorder="1" applyAlignment="1">
      <alignment wrapText="1"/>
    </xf>
    <xf numFmtId="0" fontId="8" fillId="0" borderId="1" xfId="0" applyFont="1" applyBorder="1" applyAlignment="1">
      <alignment horizontal="center"/>
    </xf>
    <xf numFmtId="0" fontId="8" fillId="2" borderId="1" xfId="0" applyFont="1" applyFill="1" applyBorder="1"/>
    <xf numFmtId="41" fontId="8" fillId="2" borderId="1" xfId="0" applyNumberFormat="1" applyFont="1" applyFill="1" applyBorder="1"/>
    <xf numFmtId="0" fontId="8" fillId="4" borderId="1" xfId="0" applyFont="1" applyFill="1" applyBorder="1"/>
    <xf numFmtId="0" fontId="1" fillId="8" borderId="2" xfId="0" applyFont="1" applyFill="1" applyBorder="1"/>
    <xf numFmtId="0" fontId="1" fillId="8" borderId="2" xfId="0" applyFont="1" applyFill="1" applyBorder="1" applyAlignment="1">
      <alignment horizontal="center"/>
    </xf>
    <xf numFmtId="41" fontId="8" fillId="8" borderId="2" xfId="0" applyNumberFormat="1" applyFont="1" applyFill="1" applyBorder="1"/>
    <xf numFmtId="41" fontId="8" fillId="3" borderId="1" xfId="0" applyNumberFormat="1" applyFont="1" applyFill="1" applyBorder="1"/>
    <xf numFmtId="0" fontId="8" fillId="5" borderId="1" xfId="0" applyFont="1" applyFill="1" applyBorder="1"/>
    <xf numFmtId="0" fontId="1" fillId="9" borderId="2" xfId="0" applyFont="1" applyFill="1" applyBorder="1"/>
    <xf numFmtId="0" fontId="1" fillId="9" borderId="2" xfId="0" applyFont="1" applyFill="1" applyBorder="1" applyAlignment="1">
      <alignment horizontal="center"/>
    </xf>
    <xf numFmtId="41" fontId="8" fillId="9" borderId="2" xfId="0" applyNumberFormat="1" applyFont="1" applyFill="1" applyBorder="1"/>
    <xf numFmtId="41" fontId="8" fillId="5" borderId="1" xfId="0" applyNumberFormat="1" applyFont="1" applyFill="1" applyBorder="1"/>
    <xf numFmtId="0" fontId="1" fillId="0" borderId="3" xfId="0" applyFont="1" applyFill="1" applyBorder="1"/>
    <xf numFmtId="0" fontId="1" fillId="0" borderId="4" xfId="0" applyFont="1" applyFill="1" applyBorder="1" applyAlignment="1">
      <alignment horizontal="center"/>
    </xf>
    <xf numFmtId="41" fontId="8" fillId="0" borderId="4" xfId="0" applyNumberFormat="1" applyFont="1" applyFill="1" applyBorder="1"/>
    <xf numFmtId="41" fontId="8" fillId="0" borderId="5" xfId="0" applyNumberFormat="1" applyFont="1" applyFill="1" applyBorder="1"/>
    <xf numFmtId="0" fontId="8" fillId="6" borderId="1" xfId="0" applyFont="1" applyFill="1" applyBorder="1"/>
    <xf numFmtId="0" fontId="1" fillId="10" borderId="2" xfId="0" applyFont="1" applyFill="1" applyBorder="1"/>
    <xf numFmtId="0" fontId="1" fillId="10" borderId="2" xfId="0" applyFont="1" applyFill="1" applyBorder="1" applyAlignment="1">
      <alignment horizontal="center"/>
    </xf>
    <xf numFmtId="41" fontId="8" fillId="10" borderId="2" xfId="0" applyNumberFormat="1" applyFont="1" applyFill="1" applyBorder="1"/>
    <xf numFmtId="41" fontId="8" fillId="6" borderId="1" xfId="0" applyNumberFormat="1" applyFont="1" applyFill="1" applyBorder="1"/>
    <xf numFmtId="0" fontId="8" fillId="7" borderId="1" xfId="0" applyFont="1" applyFill="1" applyBorder="1"/>
    <xf numFmtId="0" fontId="1" fillId="7" borderId="2" xfId="0" applyFont="1" applyFill="1" applyBorder="1"/>
    <xf numFmtId="0" fontId="1" fillId="12" borderId="14" xfId="0" applyFont="1" applyFill="1" applyBorder="1" applyAlignment="1">
      <alignment vertical="center"/>
    </xf>
    <xf numFmtId="0" fontId="1" fillId="7" borderId="2" xfId="0" applyFont="1" applyFill="1" applyBorder="1" applyAlignment="1">
      <alignment horizontal="center"/>
    </xf>
    <xf numFmtId="41" fontId="8" fillId="7" borderId="2" xfId="0" applyNumberFormat="1" applyFont="1" applyFill="1" applyBorder="1"/>
    <xf numFmtId="41" fontId="8" fillId="7" borderId="1" xfId="0" applyNumberFormat="1" applyFont="1" applyFill="1" applyBorder="1"/>
    <xf numFmtId="0" fontId="1" fillId="0" borderId="1" xfId="0" applyFont="1" applyBorder="1" applyAlignment="1"/>
    <xf numFmtId="0" fontId="1" fillId="0" borderId="1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11" borderId="3" xfId="0" applyFont="1" applyFill="1" applyBorder="1" applyAlignment="1">
      <alignment horizontal="left" vertical="center"/>
    </xf>
    <xf numFmtId="0" fontId="8" fillId="11" borderId="4" xfId="0" applyFont="1" applyFill="1" applyBorder="1" applyAlignment="1">
      <alignment horizontal="left" vertical="center"/>
    </xf>
    <xf numFmtId="0" fontId="8" fillId="11" borderId="5" xfId="0" applyFont="1" applyFill="1" applyBorder="1" applyAlignment="1">
      <alignment horizontal="left" vertical="center"/>
    </xf>
    <xf numFmtId="0" fontId="8" fillId="3" borderId="3" xfId="0" applyFont="1" applyFill="1" applyBorder="1" applyAlignment="1">
      <alignment horizontal="left"/>
    </xf>
    <xf numFmtId="0" fontId="8" fillId="3" borderId="4" xfId="0" applyFont="1" applyFill="1" applyBorder="1" applyAlignment="1">
      <alignment horizontal="left"/>
    </xf>
    <xf numFmtId="0" fontId="8" fillId="3" borderId="5" xfId="0" applyFont="1" applyFill="1" applyBorder="1" applyAlignment="1">
      <alignment horizontal="left"/>
    </xf>
    <xf numFmtId="0" fontId="8" fillId="5" borderId="3" xfId="0" applyFont="1" applyFill="1" applyBorder="1" applyAlignment="1">
      <alignment horizontal="left"/>
    </xf>
    <xf numFmtId="0" fontId="8" fillId="5" borderId="4" xfId="0" applyFont="1" applyFill="1" applyBorder="1" applyAlignment="1">
      <alignment horizontal="left"/>
    </xf>
    <xf numFmtId="0" fontId="8" fillId="5" borderId="5" xfId="0" applyFont="1" applyFill="1" applyBorder="1" applyAlignment="1">
      <alignment horizontal="left"/>
    </xf>
    <xf numFmtId="0" fontId="8" fillId="6" borderId="3" xfId="0" applyFont="1" applyFill="1" applyBorder="1" applyAlignment="1">
      <alignment horizontal="left"/>
    </xf>
    <xf numFmtId="0" fontId="8" fillId="6" borderId="4" xfId="0" applyFont="1" applyFill="1" applyBorder="1" applyAlignment="1">
      <alignment horizontal="left"/>
    </xf>
    <xf numFmtId="0" fontId="8" fillId="6" borderId="5" xfId="0" applyFont="1" applyFill="1" applyBorder="1" applyAlignment="1">
      <alignment horizontal="left"/>
    </xf>
    <xf numFmtId="0" fontId="8" fillId="7" borderId="3" xfId="0" applyFont="1" applyFill="1" applyBorder="1" applyAlignment="1">
      <alignment horizontal="left"/>
    </xf>
    <xf numFmtId="0" fontId="8" fillId="7" borderId="4" xfId="0" applyFont="1" applyFill="1" applyBorder="1" applyAlignment="1">
      <alignment horizontal="left"/>
    </xf>
    <xf numFmtId="0" fontId="8" fillId="7" borderId="5" xfId="0" applyFont="1" applyFill="1" applyBorder="1" applyAlignment="1">
      <alignment horizontal="left"/>
    </xf>
    <xf numFmtId="0" fontId="1" fillId="12" borderId="14" xfId="0" applyFont="1" applyFill="1" applyBorder="1" applyAlignment="1">
      <alignment horizontal="left" vertical="center" wrapText="1"/>
    </xf>
    <xf numFmtId="0" fontId="1" fillId="12" borderId="15" xfId="0" applyFont="1" applyFill="1" applyBorder="1" applyAlignment="1">
      <alignment horizontal="left" vertical="center" wrapText="1"/>
    </xf>
    <xf numFmtId="0" fontId="1" fillId="12" borderId="16" xfId="0" applyFont="1" applyFill="1" applyBorder="1" applyAlignment="1">
      <alignment horizontal="left" vertical="center" wrapText="1"/>
    </xf>
    <xf numFmtId="0" fontId="1" fillId="1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3819525</xdr:colOff>
          <xdr:row>2</xdr:row>
          <xdr:rowOff>152400</xdr:rowOff>
        </xdr:from>
        <xdr:to>
          <xdr:col>3</xdr:col>
          <xdr:colOff>2552700</xdr:colOff>
          <xdr:row>9</xdr:row>
          <xdr:rowOff>180975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J111"/>
  <sheetViews>
    <sheetView showGridLines="0" tabSelected="1" topLeftCell="A13" zoomScale="80" zoomScaleNormal="80" workbookViewId="0">
      <selection activeCell="M12" sqref="M12"/>
    </sheetView>
  </sheetViews>
  <sheetFormatPr baseColWidth="10" defaultColWidth="14.42578125" defaultRowHeight="15" customHeight="1" x14ac:dyDescent="0.25"/>
  <cols>
    <col min="2" max="2" width="8.85546875" customWidth="1"/>
    <col min="3" max="3" width="67" customWidth="1"/>
    <col min="4" max="4" width="42" customWidth="1"/>
    <col min="5" max="5" width="17.5703125" customWidth="1"/>
    <col min="6" max="6" width="14.5703125" customWidth="1"/>
    <col min="7" max="7" width="15.85546875" customWidth="1"/>
    <col min="8" max="8" width="15.85546875" hidden="1" customWidth="1"/>
    <col min="9" max="9" width="16.28515625" customWidth="1"/>
    <col min="10" max="11" width="10.7109375" customWidth="1"/>
  </cols>
  <sheetData>
    <row r="2" spans="2:10" ht="15" customHeight="1" thickBot="1" x14ac:dyDescent="0.3"/>
    <row r="3" spans="2:10" ht="15" customHeight="1" thickTop="1" x14ac:dyDescent="0.25">
      <c r="B3" s="3"/>
      <c r="C3" s="4"/>
      <c r="D3" s="4"/>
      <c r="E3" s="4"/>
      <c r="F3" s="4"/>
      <c r="G3" s="4"/>
      <c r="H3" s="4"/>
      <c r="I3" s="5"/>
    </row>
    <row r="4" spans="2:10" ht="15" customHeight="1" x14ac:dyDescent="0.25">
      <c r="B4" s="6"/>
      <c r="C4" s="7"/>
      <c r="D4" s="7"/>
      <c r="E4" s="7"/>
      <c r="F4" s="7"/>
      <c r="G4" s="17" t="s">
        <v>15</v>
      </c>
      <c r="H4" s="7"/>
      <c r="I4" s="8"/>
    </row>
    <row r="5" spans="2:10" ht="15" customHeight="1" x14ac:dyDescent="0.25">
      <c r="B5" s="6"/>
      <c r="C5" s="7"/>
      <c r="D5" s="7"/>
      <c r="E5" s="7"/>
      <c r="F5" s="7"/>
      <c r="G5" s="7"/>
      <c r="H5" s="7"/>
      <c r="I5" s="8"/>
    </row>
    <row r="6" spans="2:10" ht="15" customHeight="1" x14ac:dyDescent="0.25">
      <c r="B6" s="6"/>
      <c r="C6" s="7"/>
      <c r="D6" s="7"/>
      <c r="E6" s="7"/>
      <c r="F6" s="7"/>
      <c r="G6" s="7"/>
      <c r="H6" s="7"/>
      <c r="I6" s="8"/>
    </row>
    <row r="7" spans="2:10" ht="15" customHeight="1" x14ac:dyDescent="0.25">
      <c r="B7" s="6"/>
      <c r="C7" s="7"/>
      <c r="D7" s="7"/>
      <c r="E7" s="7"/>
      <c r="F7" s="7"/>
      <c r="G7" s="7"/>
      <c r="H7" s="7"/>
      <c r="I7" s="8"/>
    </row>
    <row r="8" spans="2:10" ht="15" customHeight="1" x14ac:dyDescent="0.25">
      <c r="B8" s="6"/>
      <c r="C8" s="7"/>
      <c r="D8" s="7"/>
      <c r="E8" s="7"/>
      <c r="F8" s="7"/>
      <c r="G8" s="7"/>
      <c r="H8" s="7"/>
      <c r="I8" s="8"/>
    </row>
    <row r="9" spans="2:10" ht="15" customHeight="1" x14ac:dyDescent="0.25">
      <c r="B9" s="6"/>
      <c r="C9" s="7"/>
      <c r="D9" s="7"/>
      <c r="E9" s="7"/>
      <c r="F9" s="7"/>
      <c r="G9" s="7"/>
      <c r="H9" s="7"/>
      <c r="I9" s="8"/>
    </row>
    <row r="10" spans="2:10" ht="15" customHeight="1" x14ac:dyDescent="0.25">
      <c r="B10" s="6"/>
      <c r="C10" s="7"/>
      <c r="D10" s="7"/>
      <c r="E10" s="7"/>
      <c r="F10" s="7"/>
      <c r="G10" s="7"/>
      <c r="H10" s="7"/>
      <c r="I10" s="8"/>
    </row>
    <row r="11" spans="2:10" ht="15" customHeight="1" x14ac:dyDescent="0.25">
      <c r="B11" s="6"/>
      <c r="C11" s="7"/>
      <c r="D11" s="7"/>
      <c r="E11" s="7"/>
      <c r="F11" s="7"/>
      <c r="G11" s="7"/>
      <c r="H11" s="7"/>
      <c r="I11" s="8"/>
    </row>
    <row r="12" spans="2:10" ht="48.75" customHeight="1" x14ac:dyDescent="0.3">
      <c r="B12" s="6"/>
      <c r="C12" s="58" t="s">
        <v>17</v>
      </c>
      <c r="D12" s="59"/>
      <c r="E12" s="59"/>
      <c r="F12" s="59"/>
      <c r="G12" s="60"/>
      <c r="H12" s="27"/>
      <c r="I12" s="9"/>
    </row>
    <row r="13" spans="2:10" ht="32.25" x14ac:dyDescent="0.3">
      <c r="B13" s="6"/>
      <c r="C13" s="18" t="s">
        <v>0</v>
      </c>
      <c r="D13" s="18" t="s">
        <v>24</v>
      </c>
      <c r="E13" s="19" t="s">
        <v>16</v>
      </c>
      <c r="F13" s="20" t="s">
        <v>1</v>
      </c>
      <c r="G13" s="20" t="s">
        <v>2</v>
      </c>
      <c r="H13" s="28"/>
      <c r="I13" s="10"/>
    </row>
    <row r="14" spans="2:10" ht="28.5" customHeight="1" x14ac:dyDescent="0.25">
      <c r="B14" s="6"/>
      <c r="C14" s="61" t="s">
        <v>3</v>
      </c>
      <c r="D14" s="62"/>
      <c r="E14" s="62"/>
      <c r="F14" s="62"/>
      <c r="G14" s="63"/>
      <c r="H14" s="29"/>
      <c r="I14" s="11"/>
      <c r="J14" s="2"/>
    </row>
    <row r="15" spans="2:10" ht="55.5" customHeight="1" x14ac:dyDescent="0.25">
      <c r="B15" s="6"/>
      <c r="C15" s="21" t="s">
        <v>4</v>
      </c>
      <c r="D15" s="76" t="s">
        <v>20</v>
      </c>
      <c r="E15" s="22">
        <v>145</v>
      </c>
      <c r="F15" s="23">
        <f>F22*2</f>
        <v>5100614</v>
      </c>
      <c r="G15" s="23">
        <f>2550307*4</f>
        <v>10201228</v>
      </c>
      <c r="H15" s="30"/>
      <c r="I15" s="12"/>
      <c r="J15" s="1"/>
    </row>
    <row r="16" spans="2:10" ht="55.5" customHeight="1" x14ac:dyDescent="0.25">
      <c r="B16" s="6"/>
      <c r="C16" s="24"/>
      <c r="D16" s="77"/>
      <c r="E16" s="25"/>
      <c r="F16" s="26"/>
      <c r="G16" s="26"/>
      <c r="H16" s="30"/>
      <c r="I16" s="12"/>
      <c r="J16" s="1"/>
    </row>
    <row r="17" spans="2:10" ht="28.5" customHeight="1" x14ac:dyDescent="0.25">
      <c r="B17" s="6"/>
      <c r="C17" s="64" t="s">
        <v>5</v>
      </c>
      <c r="D17" s="65"/>
      <c r="E17" s="65"/>
      <c r="F17" s="65"/>
      <c r="G17" s="66"/>
      <c r="H17" s="31"/>
      <c r="I17" s="12"/>
      <c r="J17" s="1"/>
    </row>
    <row r="18" spans="2:10" ht="28.5" customHeight="1" x14ac:dyDescent="0.25">
      <c r="B18" s="6"/>
      <c r="C18" s="32" t="s">
        <v>6</v>
      </c>
      <c r="D18" s="78" t="s">
        <v>21</v>
      </c>
      <c r="E18" s="33">
        <v>141</v>
      </c>
      <c r="F18" s="34">
        <v>3700000</v>
      </c>
      <c r="G18" s="34">
        <f>2550307*3</f>
        <v>7650921</v>
      </c>
      <c r="H18" s="35"/>
      <c r="I18" s="12"/>
      <c r="J18" s="1"/>
    </row>
    <row r="19" spans="2:10" ht="28.5" customHeight="1" x14ac:dyDescent="0.25">
      <c r="B19" s="6"/>
      <c r="C19" s="24"/>
      <c r="D19" s="79"/>
      <c r="E19" s="25"/>
      <c r="F19" s="26"/>
      <c r="G19" s="26"/>
      <c r="H19" s="35"/>
      <c r="I19" s="12"/>
      <c r="J19" s="1"/>
    </row>
    <row r="20" spans="2:10" ht="59.25" customHeight="1" x14ac:dyDescent="0.25">
      <c r="B20" s="6"/>
      <c r="C20" s="32" t="s">
        <v>7</v>
      </c>
      <c r="D20" s="79"/>
      <c r="E20" s="33">
        <v>145</v>
      </c>
      <c r="F20" s="34">
        <v>3000000</v>
      </c>
      <c r="G20" s="34">
        <f>F22*2</f>
        <v>5100614</v>
      </c>
      <c r="H20" s="35"/>
      <c r="I20" s="12"/>
      <c r="J20" s="1"/>
    </row>
    <row r="21" spans="2:10" ht="28.5" customHeight="1" x14ac:dyDescent="0.25">
      <c r="B21" s="6"/>
      <c r="C21" s="67" t="s">
        <v>8</v>
      </c>
      <c r="D21" s="68"/>
      <c r="E21" s="68"/>
      <c r="F21" s="68"/>
      <c r="G21" s="69"/>
      <c r="H21" s="36"/>
      <c r="I21" s="12"/>
      <c r="J21" s="1"/>
    </row>
    <row r="22" spans="2:10" ht="60.75" customHeight="1" x14ac:dyDescent="0.25">
      <c r="B22" s="6"/>
      <c r="C22" s="37" t="s">
        <v>9</v>
      </c>
      <c r="D22" s="76" t="s">
        <v>22</v>
      </c>
      <c r="E22" s="38">
        <v>141</v>
      </c>
      <c r="F22" s="39">
        <v>2550307</v>
      </c>
      <c r="G22" s="39">
        <f>F22+(F22/2)</f>
        <v>3825460.5</v>
      </c>
      <c r="H22" s="40"/>
      <c r="I22" s="12"/>
      <c r="J22" s="1"/>
    </row>
    <row r="23" spans="2:10" ht="60.75" customHeight="1" x14ac:dyDescent="0.25">
      <c r="B23" s="6"/>
      <c r="C23" s="41"/>
      <c r="D23" s="77"/>
      <c r="E23" s="42"/>
      <c r="F23" s="43"/>
      <c r="G23" s="44"/>
      <c r="H23" s="40"/>
      <c r="I23" s="12"/>
      <c r="J23" s="1"/>
    </row>
    <row r="24" spans="2:10" ht="28.5" customHeight="1" x14ac:dyDescent="0.25">
      <c r="B24" s="6"/>
      <c r="C24" s="70" t="s">
        <v>10</v>
      </c>
      <c r="D24" s="71"/>
      <c r="E24" s="71"/>
      <c r="F24" s="71"/>
      <c r="G24" s="72"/>
      <c r="H24" s="45"/>
      <c r="I24" s="12"/>
      <c r="J24" s="1"/>
    </row>
    <row r="25" spans="2:10" ht="42.75" customHeight="1" x14ac:dyDescent="0.25">
      <c r="B25" s="6"/>
      <c r="C25" s="46" t="s">
        <v>18</v>
      </c>
      <c r="D25" s="76" t="s">
        <v>23</v>
      </c>
      <c r="E25" s="47">
        <v>144</v>
      </c>
      <c r="F25" s="48">
        <v>2550307</v>
      </c>
      <c r="G25" s="48">
        <f>2550307*2</f>
        <v>5100614</v>
      </c>
      <c r="H25" s="49"/>
      <c r="I25" s="12"/>
      <c r="J25" s="1"/>
    </row>
    <row r="26" spans="2:10" ht="46.5" customHeight="1" x14ac:dyDescent="0.25">
      <c r="B26" s="6"/>
      <c r="C26" s="41"/>
      <c r="D26" s="77"/>
      <c r="E26" s="42"/>
      <c r="F26" s="43"/>
      <c r="G26" s="44"/>
      <c r="H26" s="49"/>
      <c r="I26" s="12"/>
      <c r="J26" s="1"/>
    </row>
    <row r="27" spans="2:10" ht="28.5" customHeight="1" x14ac:dyDescent="0.25">
      <c r="B27" s="6"/>
      <c r="C27" s="73" t="s">
        <v>11</v>
      </c>
      <c r="D27" s="74"/>
      <c r="E27" s="74"/>
      <c r="F27" s="74"/>
      <c r="G27" s="75"/>
      <c r="H27" s="50"/>
      <c r="I27" s="12"/>
      <c r="J27" s="1"/>
    </row>
    <row r="28" spans="2:10" ht="28.5" customHeight="1" x14ac:dyDescent="0.25">
      <c r="B28" s="6"/>
      <c r="C28" s="51" t="s">
        <v>19</v>
      </c>
      <c r="D28" s="52"/>
      <c r="E28" s="53">
        <v>144</v>
      </c>
      <c r="F28" s="54">
        <v>2550307</v>
      </c>
      <c r="G28" s="54">
        <v>3800000</v>
      </c>
      <c r="H28" s="55"/>
      <c r="I28" s="12"/>
      <c r="J28" s="1"/>
    </row>
    <row r="29" spans="2:10" ht="44.25" customHeight="1" x14ac:dyDescent="0.25">
      <c r="B29" s="6"/>
      <c r="C29" s="24"/>
      <c r="D29" s="76" t="s">
        <v>23</v>
      </c>
      <c r="E29" s="24"/>
      <c r="F29" s="26"/>
      <c r="G29" s="26"/>
      <c r="H29" s="55"/>
      <c r="I29" s="12"/>
      <c r="J29" s="1"/>
    </row>
    <row r="30" spans="2:10" ht="55.5" customHeight="1" x14ac:dyDescent="0.25">
      <c r="B30" s="6"/>
      <c r="C30" s="51" t="s">
        <v>12</v>
      </c>
      <c r="D30" s="77"/>
      <c r="E30" s="53">
        <v>144</v>
      </c>
      <c r="F30" s="54">
        <v>2550307</v>
      </c>
      <c r="G30" s="54">
        <v>3200000</v>
      </c>
      <c r="H30" s="55"/>
      <c r="I30" s="12"/>
      <c r="J30" s="1"/>
    </row>
    <row r="31" spans="2:10" ht="15" customHeight="1" x14ac:dyDescent="0.3">
      <c r="B31" s="6"/>
      <c r="C31" s="56"/>
      <c r="D31" s="56"/>
      <c r="E31" s="56"/>
      <c r="F31" s="56"/>
      <c r="G31" s="56"/>
      <c r="H31" s="56"/>
      <c r="I31" s="13"/>
    </row>
    <row r="32" spans="2:10" ht="47.25" customHeight="1" x14ac:dyDescent="0.3">
      <c r="B32" s="6"/>
      <c r="C32" s="57" t="s">
        <v>13</v>
      </c>
      <c r="D32" s="57"/>
      <c r="E32" s="57"/>
      <c r="F32" s="57"/>
      <c r="G32" s="57"/>
      <c r="H32" s="57"/>
      <c r="I32" s="13"/>
    </row>
    <row r="33" spans="2:9" ht="33" customHeight="1" x14ac:dyDescent="0.3">
      <c r="B33" s="6"/>
      <c r="C33" s="57" t="s">
        <v>14</v>
      </c>
      <c r="D33" s="57"/>
      <c r="E33" s="57"/>
      <c r="F33" s="57"/>
      <c r="G33" s="57"/>
      <c r="H33" s="57"/>
      <c r="I33" s="13"/>
    </row>
    <row r="34" spans="2:9" ht="15.75" customHeight="1" x14ac:dyDescent="0.3">
      <c r="B34" s="6"/>
      <c r="C34" s="56"/>
      <c r="D34" s="56"/>
      <c r="E34" s="56"/>
      <c r="F34" s="56"/>
      <c r="G34" s="56"/>
      <c r="H34" s="56"/>
      <c r="I34" s="13"/>
    </row>
    <row r="35" spans="2:9" ht="15.75" customHeight="1" x14ac:dyDescent="0.25">
      <c r="B35" s="6"/>
      <c r="C35" s="7"/>
      <c r="D35" s="7"/>
      <c r="E35" s="7"/>
      <c r="F35" s="7"/>
      <c r="G35" s="7"/>
      <c r="H35" s="7"/>
      <c r="I35" s="8"/>
    </row>
    <row r="36" spans="2:9" ht="15.75" customHeight="1" x14ac:dyDescent="0.25">
      <c r="B36" s="6"/>
      <c r="C36" s="7"/>
      <c r="D36" s="7"/>
      <c r="E36" s="7"/>
      <c r="F36" s="7"/>
      <c r="G36" s="7"/>
      <c r="H36" s="7"/>
      <c r="I36" s="8"/>
    </row>
    <row r="37" spans="2:9" ht="15.75" customHeight="1" thickBot="1" x14ac:dyDescent="0.3">
      <c r="B37" s="14"/>
      <c r="C37" s="15"/>
      <c r="D37" s="15"/>
      <c r="E37" s="15"/>
      <c r="F37" s="15"/>
      <c r="G37" s="15"/>
      <c r="H37" s="15"/>
      <c r="I37" s="16"/>
    </row>
    <row r="38" spans="2:9" ht="15.75" customHeight="1" thickTop="1" x14ac:dyDescent="0.25"/>
    <row r="39" spans="2:9" ht="15.75" customHeight="1" x14ac:dyDescent="0.25"/>
    <row r="40" spans="2:9" ht="15.75" customHeight="1" x14ac:dyDescent="0.25"/>
    <row r="41" spans="2:9" ht="15.75" customHeight="1" x14ac:dyDescent="0.25"/>
    <row r="42" spans="2:9" ht="15.75" customHeight="1" x14ac:dyDescent="0.25"/>
    <row r="43" spans="2:9" ht="15.75" customHeight="1" x14ac:dyDescent="0.25"/>
    <row r="44" spans="2:9" ht="15.75" customHeight="1" x14ac:dyDescent="0.25"/>
    <row r="45" spans="2:9" ht="15.75" customHeight="1" x14ac:dyDescent="0.25"/>
    <row r="46" spans="2:9" ht="15.75" customHeight="1" x14ac:dyDescent="0.25"/>
    <row r="47" spans="2:9" ht="15.75" customHeight="1" x14ac:dyDescent="0.25"/>
    <row r="48" spans="2:9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</sheetData>
  <mergeCells count="13">
    <mergeCell ref="C33:H33"/>
    <mergeCell ref="C32:H32"/>
    <mergeCell ref="C12:G12"/>
    <mergeCell ref="C14:G14"/>
    <mergeCell ref="C17:G17"/>
    <mergeCell ref="C21:G21"/>
    <mergeCell ref="C24:G24"/>
    <mergeCell ref="C27:G27"/>
    <mergeCell ref="D15:D16"/>
    <mergeCell ref="D18:D20"/>
    <mergeCell ref="D22:D23"/>
    <mergeCell ref="D25:D26"/>
    <mergeCell ref="D29:D30"/>
  </mergeCells>
  <printOptions horizontalCentered="1"/>
  <pageMargins left="0.19685039370078741" right="0.19685039370078741" top="0.74803149606299213" bottom="0.74803149606299213" header="0" footer="0"/>
  <pageSetup scale="47" orientation="landscape" r:id="rId1"/>
  <drawing r:id="rId2"/>
  <legacyDrawing r:id="rId3"/>
  <oleObjects>
    <mc:AlternateContent xmlns:mc="http://schemas.openxmlformats.org/markup-compatibility/2006">
      <mc:Choice Requires="x14">
        <oleObject progId="PBrush" shapeId="1026" r:id="rId4">
          <objectPr defaultSize="0" autoPict="0" r:id="rId5">
            <anchor moveWithCells="1">
              <from>
                <xdr:col>2</xdr:col>
                <xdr:colOff>3819525</xdr:colOff>
                <xdr:row>2</xdr:row>
                <xdr:rowOff>152400</xdr:rowOff>
              </from>
              <to>
                <xdr:col>3</xdr:col>
                <xdr:colOff>2552700</xdr:colOff>
                <xdr:row>9</xdr:row>
                <xdr:rowOff>180975</xdr:rowOff>
              </to>
            </anchor>
          </objectPr>
        </oleObject>
      </mc:Choice>
      <mc:Fallback>
        <oleObject progId="PBrush" shapeId="1026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Bella Cardozo Campuzano</dc:creator>
  <cp:lastModifiedBy>Maria Veronica Rojas Vera</cp:lastModifiedBy>
  <cp:lastPrinted>2023-01-16T18:21:22Z</cp:lastPrinted>
  <dcterms:created xsi:type="dcterms:W3CDTF">2021-03-04T19:25:28Z</dcterms:created>
  <dcterms:modified xsi:type="dcterms:W3CDTF">2023-01-24T17:41:43Z</dcterms:modified>
</cp:coreProperties>
</file>