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eodua\Desktop\DGDM\Fonacide 2023\"/>
    </mc:Choice>
  </mc:AlternateContent>
  <xr:revisionPtr revIDLastSave="0" documentId="13_ncr:1_{25E97C66-8309-48B8-8CFA-0AA166FD835B}" xr6:coauthVersionLast="47" xr6:coauthVersionMax="47" xr10:uidLastSave="{00000000-0000-0000-0000-000000000000}"/>
  <bookViews>
    <workbookView xWindow="-108" yWindow="-108" windowWidth="23256" windowHeight="12456" activeTab="10" xr2:uid="{00000000-000D-0000-FFFF-FFFF00000000}"/>
  </bookViews>
  <sheets>
    <sheet name="CONCEPCIÓN" sheetId="9" r:id="rId1"/>
    <sheet name="SAN PEDRO" sheetId="17" r:id="rId2"/>
    <sheet name="CORDILLERA" sheetId="10" r:id="rId3"/>
    <sheet name="GUAIRA" sheetId="11" r:id="rId4"/>
    <sheet name="CAAGUAZU" sheetId="5" r:id="rId5"/>
    <sheet name="CAAZAPA" sheetId="6" r:id="rId6"/>
    <sheet name="ITAPÚA" sheetId="12" r:id="rId7"/>
    <sheet name="MISIONES" sheetId="13" r:id="rId8"/>
    <sheet name="PARAGUARÍ" sheetId="15" r:id="rId9"/>
    <sheet name="ALTO PARANÁ" sheetId="2" r:id="rId10"/>
    <sheet name="CENTRAL" sheetId="8" r:id="rId11"/>
    <sheet name="ÑEEMBUCU" sheetId="14" r:id="rId12"/>
    <sheet name="AMAMBAY" sheetId="3" r:id="rId13"/>
    <sheet name="CANINDEYU" sheetId="7" r:id="rId14"/>
    <sheet name="PTE. HAYES" sheetId="16" r:id="rId15"/>
    <sheet name="BOQUERON" sheetId="1" r:id="rId16"/>
    <sheet name="ALTO PARAGUAY" sheetId="4" r:id="rId17"/>
  </sheets>
  <externalReferences>
    <externalReference r:id="rId18"/>
    <externalReference r:id="rId19"/>
    <externalReference r:id="rId2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9" l="1"/>
  <c r="I42" i="9"/>
  <c r="I41" i="9"/>
  <c r="I40" i="9"/>
  <c r="I39" i="9"/>
  <c r="I38" i="9"/>
  <c r="I37" i="9"/>
  <c r="I34" i="9"/>
  <c r="I33" i="9"/>
  <c r="I31" i="9"/>
  <c r="I30" i="9"/>
  <c r="I29" i="9"/>
  <c r="I27" i="9"/>
  <c r="I25" i="9"/>
  <c r="I24" i="9"/>
  <c r="I23" i="9"/>
  <c r="I20" i="9"/>
  <c r="I19" i="9"/>
  <c r="I18" i="9"/>
  <c r="I17" i="9"/>
  <c r="I16" i="9"/>
  <c r="I15" i="9"/>
  <c r="I13" i="9"/>
  <c r="I12" i="9"/>
  <c r="I11" i="9"/>
  <c r="I10" i="9"/>
  <c r="I9" i="9"/>
  <c r="I8" i="9"/>
</calcChain>
</file>

<file path=xl/sharedStrings.xml><?xml version="1.0" encoding="utf-8"?>
<sst xmlns="http://schemas.openxmlformats.org/spreadsheetml/2006/main" count="3217" uniqueCount="303">
  <si>
    <t>DEPARTAMENTO</t>
  </si>
  <si>
    <t>MUNICIPALIDAD</t>
  </si>
  <si>
    <t>FF</t>
  </si>
  <si>
    <t>OF</t>
  </si>
  <si>
    <t>OG</t>
  </si>
  <si>
    <t>OG CONCEPTO</t>
  </si>
  <si>
    <t xml:space="preserve">PRODUCTO FINAL	</t>
  </si>
  <si>
    <t>PRESUPUESTO VIGENTE</t>
  </si>
  <si>
    <t>EJECUCIÓN ACUMULADA</t>
  </si>
  <si>
    <t>META PRODUCTIVA</t>
  </si>
  <si>
    <t>EJECUCIÓN PRODUCTIVA</t>
  </si>
  <si>
    <t>ALTO PARAGUAY</t>
  </si>
  <si>
    <t>TRANSFERENCIAS PARA ALIMENTACIÓN ESCOLAR</t>
  </si>
  <si>
    <t>ALMUERZO ESCOLAR ENTREGADO</t>
  </si>
  <si>
    <t>CONSTRUCCIONES</t>
  </si>
  <si>
    <t>AULAS ENTREGADAS</t>
  </si>
  <si>
    <t>AULAS MANTENIDAS Y REPARADAS</t>
  </si>
  <si>
    <t>ALTO PARANÁ</t>
  </si>
  <si>
    <t>AMAMBAY</t>
  </si>
  <si>
    <t>BOQUERÓN</t>
  </si>
  <si>
    <t>CAAGUAZÚ</t>
  </si>
  <si>
    <t>CAAZAPÁ</t>
  </si>
  <si>
    <t>CANINDEYÚ</t>
  </si>
  <si>
    <t>CENTRAL</t>
  </si>
  <si>
    <t>CONCEPCION</t>
  </si>
  <si>
    <t>LORETO</t>
  </si>
  <si>
    <t>SAN CARLOS DEL APA</t>
  </si>
  <si>
    <t>SAN LÁZARO</t>
  </si>
  <si>
    <t xml:space="preserve"> AULAS ENTREGADAS</t>
  </si>
  <si>
    <t>YBY YAÚ</t>
  </si>
  <si>
    <t>SARGENTO JOSE FELIZ LOPEZ</t>
  </si>
  <si>
    <t>CORDILLERA</t>
  </si>
  <si>
    <t>ARROYOS Y ESTEROS</t>
  </si>
  <si>
    <t>ATYRA</t>
  </si>
  <si>
    <t>CAACUPÉ</t>
  </si>
  <si>
    <t>CARAGUATAY</t>
  </si>
  <si>
    <t>EMBOSCADA</t>
  </si>
  <si>
    <t>EUSEBIO AYALA</t>
  </si>
  <si>
    <t>ISLA PUCÚ</t>
  </si>
  <si>
    <t xml:space="preserve">ITACURUBÍ DE LAS </t>
  </si>
  <si>
    <t>LOMA GRANDE</t>
  </si>
  <si>
    <t>MBOCAYATY DEL YHAGUY</t>
  </si>
  <si>
    <t>NUEVA COLOMBIA</t>
  </si>
  <si>
    <t>PIRIBEBUY</t>
  </si>
  <si>
    <t>PRIMERO DE MARZO</t>
  </si>
  <si>
    <t>SAN BERNARDINO</t>
  </si>
  <si>
    <t>SAN JOSÉ OBRERO</t>
  </si>
  <si>
    <t>SANTA ELENA</t>
  </si>
  <si>
    <t>TOBATÍ</t>
  </si>
  <si>
    <t>GUAIRÁ</t>
  </si>
  <si>
    <t>BORJA</t>
  </si>
  <si>
    <t>CORONEL MARTÍNEZ</t>
  </si>
  <si>
    <t>DR. BOTTRELL</t>
  </si>
  <si>
    <t>FÉLIX PÉREZ CARDOZO</t>
  </si>
  <si>
    <t>GRAL. EUGENIO A. GARAY</t>
  </si>
  <si>
    <t>INDEPENDENCIA</t>
  </si>
  <si>
    <t>ITAPÉ</t>
  </si>
  <si>
    <t>ITURBE</t>
  </si>
  <si>
    <t>JOSÉ FASSARDI</t>
  </si>
  <si>
    <t>MAURICIO JOSÉ TROCHE</t>
  </si>
  <si>
    <t>MBOCAYATY DEL GUAIRÁ</t>
  </si>
  <si>
    <t>NATALICIO TALAVERA</t>
  </si>
  <si>
    <t>ÑUMI</t>
  </si>
  <si>
    <t>PASO YOBAI</t>
  </si>
  <si>
    <t>SAN SALVADOR</t>
  </si>
  <si>
    <t>TEBICUARY</t>
  </si>
  <si>
    <t>VILLARRICA</t>
  </si>
  <si>
    <t>YATAITY DEL GUAIRÁ</t>
  </si>
  <si>
    <t>ITAPÚA</t>
  </si>
  <si>
    <t>MISIONES</t>
  </si>
  <si>
    <t>ÑEEMBUCÚ</t>
  </si>
  <si>
    <t>C</t>
  </si>
  <si>
    <t>PARAGUARÍ</t>
  </si>
  <si>
    <t>PTE. HAYES</t>
  </si>
  <si>
    <t>SAN PEDRO</t>
  </si>
  <si>
    <t>ANTEQUERA</t>
  </si>
  <si>
    <t>CAPIIBARY</t>
  </si>
  <si>
    <t>CHORÉ</t>
  </si>
  <si>
    <t>GRAL. ELIZARDO AQUINO</t>
  </si>
  <si>
    <t>GRAL. RESQUÍN</t>
  </si>
  <si>
    <t>GUAJAYVI</t>
  </si>
  <si>
    <t>ITACURUBÍ DEL ROSARIO</t>
  </si>
  <si>
    <t>LIBERACION</t>
  </si>
  <si>
    <t>LIMA</t>
  </si>
  <si>
    <t>NUEVA GERMANIA</t>
  </si>
  <si>
    <t>SAN ESTANISLAO</t>
  </si>
  <si>
    <t>SAN PABLO</t>
  </si>
  <si>
    <t>SAN VICENTE PANCHOLO</t>
  </si>
  <si>
    <t>SANTA ROSA DEL AGUARAY</t>
  </si>
  <si>
    <t>TACUATÍ</t>
  </si>
  <si>
    <t>UNIÓN</t>
  </si>
  <si>
    <t>VILLA DEL ROSARIO</t>
  </si>
  <si>
    <t>YATAITY DEL NORTE</t>
  </si>
  <si>
    <t>YRYBUCUÁ</t>
  </si>
  <si>
    <t>25 DE DICIEMBRE</t>
  </si>
  <si>
    <t>ALTOS</t>
  </si>
  <si>
    <t>ITACUA</t>
  </si>
  <si>
    <t>SAN JOSE DEL ROSARIO</t>
  </si>
  <si>
    <t>EJECUCIÓN PRODUCTIVA EN %</t>
  </si>
  <si>
    <t>SAN PEDRO DEL YCUAMANDIYU</t>
  </si>
  <si>
    <t>SAN PEDRO DEL YCUA</t>
  </si>
  <si>
    <t xml:space="preserve"> 25 DE DICIEMBRE</t>
  </si>
  <si>
    <t>MUNICIPALIDAD DE YHÚ</t>
  </si>
  <si>
    <t>MUNICIPALIDAD DE YPACARAI</t>
  </si>
  <si>
    <t>SAN JOSE OBRERO</t>
  </si>
  <si>
    <t>AULAS TEMATICAS MANTENIDAS Y REPARADAS</t>
  </si>
  <si>
    <t>BELÉN</t>
  </si>
  <si>
    <t>HORQUETA</t>
  </si>
  <si>
    <t>PASO BARRETO</t>
  </si>
  <si>
    <t>SARGENTO JOSE FELIX LOPEZ</t>
  </si>
  <si>
    <t>SAN JOSÉ DEL ROSARIO</t>
  </si>
  <si>
    <t xml:space="preserve">SAN PEDRO DEL </t>
  </si>
  <si>
    <t>AVAÍ</t>
  </si>
  <si>
    <t>BUENA VISTA</t>
  </si>
  <si>
    <t>FULGENCIO YEGROS</t>
  </si>
  <si>
    <t>GRAL. HIGINIO MORÍNIGO</t>
  </si>
  <si>
    <t>MACIEL</t>
  </si>
  <si>
    <t>MOISÉS BERTONI</t>
  </si>
  <si>
    <t>SAN JUAN NEPOMUCENO</t>
  </si>
  <si>
    <t>TAVAÍ</t>
  </si>
  <si>
    <t>YUTY</t>
  </si>
  <si>
    <t>3 DE MAYO</t>
  </si>
  <si>
    <t>ALTO VERÁ</t>
  </si>
  <si>
    <t>BELLA VISTA - ITAPÚA</t>
  </si>
  <si>
    <t>CAMBYRETÁ</t>
  </si>
  <si>
    <t>CAPITÁN MEZA</t>
  </si>
  <si>
    <t>CAPITÁN MIRANDA</t>
  </si>
  <si>
    <t>CÁRLOS ANTONIO LÓPEZ</t>
  </si>
  <si>
    <t>CARMEN DEL PARANÁ</t>
  </si>
  <si>
    <t>CORONEL BOGADO</t>
  </si>
  <si>
    <t>EDELIRA</t>
  </si>
  <si>
    <t>ENCARNACIÓN</t>
  </si>
  <si>
    <t>FRAM</t>
  </si>
  <si>
    <t>GENERAL ARTIGAS</t>
  </si>
  <si>
    <t>GENERAL DELGADO</t>
  </si>
  <si>
    <t>HOHENAU</t>
  </si>
  <si>
    <t>ITAPÚA POTY</t>
  </si>
  <si>
    <t>JESÚS</t>
  </si>
  <si>
    <t>JOSÉ LEANDRO OVIEDO</t>
  </si>
  <si>
    <t>LA PAZ</t>
  </si>
  <si>
    <t>MAYOR OTAÑO</t>
  </si>
  <si>
    <t>NATALIO</t>
  </si>
  <si>
    <t>NUEVA ALBORADA</t>
  </si>
  <si>
    <t>OBLIGADO</t>
  </si>
  <si>
    <t>PIRAPÓ</t>
  </si>
  <si>
    <t>SAN COSME Y DAMIÁN</t>
  </si>
  <si>
    <t>SAN JUAN DEL PARANÁ</t>
  </si>
  <si>
    <t>SAN PEDRO DEL PARANÁ</t>
  </si>
  <si>
    <t>SAN RAFAEL DEL PARANÁ</t>
  </si>
  <si>
    <t>TOMÁS ROMERO PEREIRA</t>
  </si>
  <si>
    <t>TRINIDAD</t>
  </si>
  <si>
    <t>YATYTAY</t>
  </si>
  <si>
    <t>AYOLAS</t>
  </si>
  <si>
    <t>SAN IGNACIO</t>
  </si>
  <si>
    <t>SAN JUAN BAUTISTA</t>
  </si>
  <si>
    <t>SAN MIGUEL</t>
  </si>
  <si>
    <t>SAN PATRICIO</t>
  </si>
  <si>
    <t>SANTA MARÍA</t>
  </si>
  <si>
    <t>SANTA ROSA MISIONES</t>
  </si>
  <si>
    <t>SANTIAGO</t>
  </si>
  <si>
    <t>VILLA FLORIDA</t>
  </si>
  <si>
    <t>YABEBYRY</t>
  </si>
  <si>
    <t>ACAHAY</t>
  </si>
  <si>
    <t>CAAPUCÚ</t>
  </si>
  <si>
    <t>CARAPEGUÁ</t>
  </si>
  <si>
    <t>ESCOBAR</t>
  </si>
  <si>
    <t xml:space="preserve">GRAL. BERNARDINO </t>
  </si>
  <si>
    <t>LA COLMENA</t>
  </si>
  <si>
    <t>MARÍA ANTONIA</t>
  </si>
  <si>
    <t>MBUYAPEY</t>
  </si>
  <si>
    <t>PIRAYÚ</t>
  </si>
  <si>
    <t>QUIINDY</t>
  </si>
  <si>
    <t>QUYQUYHO</t>
  </si>
  <si>
    <t xml:space="preserve">SAN ROQUE GONZÁLEZ DE </t>
  </si>
  <si>
    <t>SAPUCAI</t>
  </si>
  <si>
    <t>TEBICUARYMI</t>
  </si>
  <si>
    <t>YAGUARON</t>
  </si>
  <si>
    <t>YBYCUI</t>
  </si>
  <si>
    <t>YBYTIMI</t>
  </si>
  <si>
    <t>IRUÑA</t>
  </si>
  <si>
    <t>ITAKYRY</t>
  </si>
  <si>
    <t>CIUDAD DEL ESTE</t>
  </si>
  <si>
    <t>DOMINGO MARTÍNEZ DE IRALA</t>
  </si>
  <si>
    <t>DR. RAUL PEÑA</t>
  </si>
  <si>
    <t>HERNANDARIAS</t>
  </si>
  <si>
    <t>JUAN E. O'LEARY</t>
  </si>
  <si>
    <t>JUAN LEÓN MALLORQUÍN</t>
  </si>
  <si>
    <t>LOS CEDRALES</t>
  </si>
  <si>
    <t>MBARACAYÚ</t>
  </si>
  <si>
    <t>MINGA GUAZÚ</t>
  </si>
  <si>
    <t>MINGA PORÁ</t>
  </si>
  <si>
    <t>NARANJAL</t>
  </si>
  <si>
    <t>ÑACUNDAY</t>
  </si>
  <si>
    <t>PRESIDENTE FRANCO</t>
  </si>
  <si>
    <t>SAN ALBERTO</t>
  </si>
  <si>
    <t>SAN CRISTOBAL</t>
  </si>
  <si>
    <t>SANTA FÉ DEL PARANÁ</t>
  </si>
  <si>
    <t>SANTA RITA</t>
  </si>
  <si>
    <t>SANTA ROSA DEL MONDAY</t>
  </si>
  <si>
    <t>TAVAPY</t>
  </si>
  <si>
    <t>YGUAZÚ</t>
  </si>
  <si>
    <t>AREGUA</t>
  </si>
  <si>
    <t>CAPIATÁ</t>
  </si>
  <si>
    <t>FERNANDO DE LA MORA</t>
  </si>
  <si>
    <t>GUARAMBARÉ</t>
  </si>
  <si>
    <t xml:space="preserve"> ITÁ</t>
  </si>
  <si>
    <t>ITAUGUA</t>
  </si>
  <si>
    <t>J. AUGUSTO SALDIVAR</t>
  </si>
  <si>
    <t>LAMBARÉ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</si>
  <si>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</si>
  <si>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</si>
  <si>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</si>
  <si>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</si>
  <si>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</si>
  <si>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</si>
  <si>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</si>
  <si>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</si>
  <si>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</si>
  <si>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YPACARAI</t>
  </si>
  <si>
    <t>YPANÉ</t>
  </si>
  <si>
    <t>ITÁ</t>
  </si>
  <si>
    <t>ALBERDI</t>
  </si>
  <si>
    <t>CERRITO</t>
  </si>
  <si>
    <t>DESMOCHADOS</t>
  </si>
  <si>
    <t>GRAL. JOSÉ EDUVIGIS DÍAZ</t>
  </si>
  <si>
    <t>GUAZU CUÁ</t>
  </si>
  <si>
    <t>HUMAITÁ</t>
  </si>
  <si>
    <t>ISLA UMBÚ</t>
  </si>
  <si>
    <t>LAURELES</t>
  </si>
  <si>
    <t>MAYOR JOSÉ D. MARTINEZ</t>
  </si>
  <si>
    <t>PASO DE PATRIA</t>
  </si>
  <si>
    <t>PILAR</t>
  </si>
  <si>
    <t xml:space="preserve">SAN JUAN BAUTISTA </t>
  </si>
  <si>
    <t>TACUARAS</t>
  </si>
  <si>
    <t>VILLA FRANCA</t>
  </si>
  <si>
    <t>VILLA OLIVA</t>
  </si>
  <si>
    <t>VILLALBÍN</t>
  </si>
  <si>
    <t>BELLA VISTA - AMAMBAY</t>
  </si>
  <si>
    <t>CAPITÁN BADO</t>
  </si>
  <si>
    <t>CERRO CORA</t>
  </si>
  <si>
    <t>KARAPAI</t>
  </si>
  <si>
    <t>PEDRO JUAN CABALLERO</t>
  </si>
  <si>
    <t>ZANJA PYTA</t>
  </si>
  <si>
    <t>CORPUS CHRISTI</t>
  </si>
  <si>
    <t xml:space="preserve">GRAL. FRANCISCO CABALLERO </t>
  </si>
  <si>
    <t>ITANARÁ</t>
  </si>
  <si>
    <t>KATUETE</t>
  </si>
  <si>
    <t xml:space="preserve">PALOMA DEL ESPIRITU </t>
  </si>
  <si>
    <t>LAUREL</t>
  </si>
  <si>
    <t>MARACANÁ</t>
  </si>
  <si>
    <t>NUEVA ESPERANZA</t>
  </si>
  <si>
    <t>PUERTO ADELA</t>
  </si>
  <si>
    <t>SALTO DEL GUAIRÁ</t>
  </si>
  <si>
    <t>VILLA CURUGUATY</t>
  </si>
  <si>
    <t>VILLA YGATIMÍ</t>
  </si>
  <si>
    <t>YASY CAÑY</t>
  </si>
  <si>
    <t>YBY PYTA</t>
  </si>
  <si>
    <t>YPEJHU</t>
  </si>
  <si>
    <t>YVYRAROBANA</t>
  </si>
  <si>
    <t xml:space="preserve">LA PALOMA DEL ESPIRITU </t>
  </si>
  <si>
    <t>BENJAMÍN ACEVAL</t>
  </si>
  <si>
    <t>CAMPO ACEVAL</t>
  </si>
  <si>
    <t>GENERAL JOSE MARIA BRUGUEZ</t>
  </si>
  <si>
    <t>JOSÉ FALCÓN</t>
  </si>
  <si>
    <t>NANAWA</t>
  </si>
  <si>
    <t>PUERTO PINASCO</t>
  </si>
  <si>
    <t>TENIENTE ESTEBAN MARTINEZ</t>
  </si>
  <si>
    <t xml:space="preserve">TENIENTE 1° MANUEL IRALA </t>
  </si>
  <si>
    <t>VILLA HAYES</t>
  </si>
  <si>
    <t>NUEVA ASUNCION</t>
  </si>
  <si>
    <t>FILADELFIA</t>
  </si>
  <si>
    <t>JOSÉ FÉLIX ESTIGARRIBIA</t>
  </si>
  <si>
    <t>LOMA PLATA</t>
  </si>
  <si>
    <t>BAHIA NEGRA</t>
  </si>
  <si>
    <t>CARMELO PERALTA</t>
  </si>
  <si>
    <t>FUERTE OLIMPO</t>
  </si>
  <si>
    <t>PUERTO CASADO</t>
  </si>
  <si>
    <t>ARROYITO</t>
  </si>
  <si>
    <t>AZOTEY</t>
  </si>
  <si>
    <t>CONCEPCIÓN</t>
  </si>
  <si>
    <t>PASO HORQUETA</t>
  </si>
  <si>
    <t>SAN ALFREDO</t>
  </si>
  <si>
    <t>CARAYAÓ</t>
  </si>
  <si>
    <t>CORONEL OVIEDO</t>
  </si>
  <si>
    <t>DR. CECILIO BÁEZ</t>
  </si>
  <si>
    <t>J. EULOGIO ESTIGARRIBIA</t>
  </si>
  <si>
    <t>JOSÉ DOMINGO OCAMPOS</t>
  </si>
  <si>
    <t>JUAN MANUEL FRUTOS</t>
  </si>
  <si>
    <t>LA PASTORA</t>
  </si>
  <si>
    <t xml:space="preserve">MCAL. FRANCISCO SOLANO </t>
  </si>
  <si>
    <t>NUEVA LONDRES</t>
  </si>
  <si>
    <t>NUEVA TOLEDO</t>
  </si>
  <si>
    <t>RAÚL ARSENIO OVIEDO</t>
  </si>
  <si>
    <t>REPATRIACIÓN</t>
  </si>
  <si>
    <t>R.I. 3 CORRALES</t>
  </si>
  <si>
    <t>SAN JOAQUÍN</t>
  </si>
  <si>
    <t>SAN JOSÉ DE LOS ARROYOS</t>
  </si>
  <si>
    <t>SANTA ROSA DEL MBUTUY</t>
  </si>
  <si>
    <t>SIMÓN BOLIVAR</t>
  </si>
  <si>
    <t>TEMBIAPORA</t>
  </si>
  <si>
    <t>VAQUERÍA</t>
  </si>
  <si>
    <t>YHÚ</t>
  </si>
  <si>
    <t>3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</si>
</sst>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64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167" fontId="1" fillId="2" borderId="1" xfId="2" applyNumberFormat="1" applyFont="1" applyFill="1" applyBorder="1" applyAlignment="1">
      <alignment vertical="center"/>
    </xf>
    <xf numFmtId="3" fontId="1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1" applyAlignme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164" fontId="0" fillId="0" borderId="0" xfId="3" applyFont="1"/>
    <xf numFmtId="164" fontId="3" fillId="3" borderId="1" xfId="3" applyFont="1" applyFill="1" applyBorder="1" applyAlignment="1">
      <alignment horizontal="center" vertical="center" wrapText="1"/>
    </xf>
    <xf numFmtId="164" fontId="0" fillId="2" borderId="1" xfId="3" applyFont="1" applyFill="1" applyBorder="1" applyAlignment="1">
      <alignment horizontal="center" vertical="center"/>
    </xf>
    <xf numFmtId="164" fontId="0" fillId="0" borderId="0" xfId="3" applyFont="1" applyAlignment="1">
      <alignment horizontal="center"/>
    </xf>
    <xf numFmtId="164" fontId="0" fillId="2" borderId="1" xfId="3" applyFont="1" applyFill="1" applyBorder="1" applyAlignment="1">
      <alignment horizontal="left" vertical="center" indent="1"/>
    </xf>
    <xf numFmtId="164" fontId="0" fillId="2" borderId="1" xfId="3" applyFont="1" applyFill="1" applyBorder="1" applyAlignment="1">
      <alignment horizontal="center" vertical="center" wrapText="1"/>
    </xf>
    <xf numFmtId="164" fontId="1" fillId="2" borderId="1" xfId="3" applyFont="1" applyFill="1" applyBorder="1" applyAlignment="1">
      <alignment vertical="center"/>
    </xf>
    <xf numFmtId="0" fontId="1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8" fontId="0" fillId="2" borderId="1" xfId="4" applyNumberFormat="1" applyFont="1" applyFill="1" applyBorder="1" applyAlignment="1">
      <alignment horizontal="center" vertical="center"/>
    </xf>
    <xf numFmtId="167" fontId="1" fillId="2" borderId="1" xfId="2" applyNumberFormat="1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168" fontId="1" fillId="2" borderId="1" xfId="4" applyNumberFormat="1" applyFont="1" applyFill="1" applyBorder="1" applyAlignment="1">
      <alignment horizontal="center" vertical="center"/>
    </xf>
    <xf numFmtId="164" fontId="1" fillId="2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3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 vertical="center"/>
    </xf>
    <xf numFmtId="167" fontId="1" fillId="0" borderId="1" xfId="2" applyNumberFormat="1" applyFont="1" applyFill="1" applyBorder="1" applyAlignment="1">
      <alignment vertical="center"/>
    </xf>
    <xf numFmtId="164" fontId="0" fillId="0" borderId="1" xfId="3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168" fontId="0" fillId="0" borderId="1" xfId="4" applyNumberFormat="1" applyFont="1" applyFill="1" applyBorder="1" applyAlignment="1">
      <alignment horizontal="center" vertical="center"/>
    </xf>
    <xf numFmtId="1" fontId="0" fillId="0" borderId="0" xfId="3" applyNumberFormat="1" applyFont="1"/>
    <xf numFmtId="1" fontId="0" fillId="0" borderId="0" xfId="0" applyNumberFormat="1"/>
    <xf numFmtId="3" fontId="0" fillId="2" borderId="1" xfId="0" applyNumberFormat="1" applyFill="1" applyBorder="1" applyAlignment="1">
      <alignment horizontal="center" vertical="center" wrapText="1"/>
    </xf>
    <xf numFmtId="3" fontId="1" fillId="2" borderId="1" xfId="2" applyNumberFormat="1" applyFont="1" applyFill="1" applyBorder="1" applyAlignment="1">
      <alignment vertical="center"/>
    </xf>
    <xf numFmtId="3" fontId="0" fillId="2" borderId="1" xfId="4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left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3" applyNumberFormat="1" applyFont="1"/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left" vertical="center" indent="1"/>
    </xf>
    <xf numFmtId="3" fontId="1" fillId="2" borderId="1" xfId="0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/>
    </xf>
    <xf numFmtId="164" fontId="0" fillId="2" borderId="0" xfId="3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/>
    </xf>
  </cellXfs>
  <cellStyles count="5">
    <cellStyle name="Millares" xfId="4" builtinId="3"/>
    <cellStyle name="Millares [0]" xfId="3" builtinId="6"/>
    <cellStyle name="Millares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</xdr:rowOff>
    </xdr:from>
    <xdr:to>
      <xdr:col>11</xdr:col>
      <xdr:colOff>0</xdr:colOff>
      <xdr:row>4</xdr:row>
      <xdr:rowOff>12700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6ACC7A63-82F9-FD40-BCF3-C65A9883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225770</xdr:colOff>
      <xdr:row>0</xdr:row>
      <xdr:rowOff>71967</xdr:rowOff>
    </xdr:from>
    <xdr:to>
      <xdr:col>6</xdr:col>
      <xdr:colOff>1749411</xdr:colOff>
      <xdr:row>3</xdr:row>
      <xdr:rowOff>127022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960B7F1-5FCE-0E49-8779-03F5DA8E55B9}"/>
            </a:ext>
          </a:extLst>
        </xdr:cNvPr>
        <xdr:cNvSpPr txBox="1">
          <a:spLocks noChangeArrowheads="1"/>
        </xdr:cNvSpPr>
      </xdr:nvSpPr>
      <xdr:spPr bwMode="auto">
        <a:xfrm>
          <a:off x="4035770" y="71967"/>
          <a:ext cx="4812941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88900</xdr:rowOff>
    </xdr:from>
    <xdr:to>
      <xdr:col>1</xdr:col>
      <xdr:colOff>1790700</xdr:colOff>
      <xdr:row>3</xdr:row>
      <xdr:rowOff>127000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43724C8-1DB6-467D-B499-791C017F439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8890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50802</xdr:rowOff>
    </xdr:from>
    <xdr:to>
      <xdr:col>11</xdr:col>
      <xdr:colOff>0</xdr:colOff>
      <xdr:row>3</xdr:row>
      <xdr:rowOff>174627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2"/>
          <a:ext cx="15587133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1352895</xdr:colOff>
      <xdr:row>0</xdr:row>
      <xdr:rowOff>91017</xdr:rowOff>
    </xdr:from>
    <xdr:to>
      <xdr:col>7</xdr:col>
      <xdr:colOff>714375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43520" y="91017"/>
          <a:ext cx="6248055" cy="54083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118535</xdr:colOff>
      <xdr:row>1</xdr:row>
      <xdr:rowOff>33869</xdr:rowOff>
    </xdr:from>
    <xdr:to>
      <xdr:col>1</xdr:col>
      <xdr:colOff>1811868</xdr:colOff>
      <xdr:row>3</xdr:row>
      <xdr:rowOff>169336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2E12F3-34FA-4F6E-ACB9-BD866714867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118535" y="220136"/>
          <a:ext cx="2904066" cy="508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0E48190-49E3-F943-A444-C4F86513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238250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11CA0516-287E-5C4A-8C85-BE5C4920B803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Municipio- DGDM</a:t>
          </a:r>
        </a:p>
      </xdr:txBody>
    </xdr:sp>
    <xdr:clientData/>
  </xdr:twoCellAnchor>
  <xdr:twoCellAnchor editAs="oneCell">
    <xdr:from>
      <xdr:col>0</xdr:col>
      <xdr:colOff>7620</xdr:colOff>
      <xdr:row>0</xdr:row>
      <xdr:rowOff>121920</xdr:rowOff>
    </xdr:from>
    <xdr:to>
      <xdr:col>1</xdr:col>
      <xdr:colOff>1798320</xdr:colOff>
      <xdr:row>3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780779-A560-43A7-A49D-1398C1DD2BB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7620" y="12192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53340</xdr:rowOff>
    </xdr:from>
    <xdr:to>
      <xdr:col>11</xdr:col>
      <xdr:colOff>0</xdr:colOff>
      <xdr:row>3</xdr:row>
      <xdr:rowOff>180340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4E1197EF-D6B7-5941-B1FD-6D97B179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"/>
          <a:ext cx="1238250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1209009-F6B0-FF48-BBB6-ADAC901210F6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121920</xdr:rowOff>
    </xdr:from>
    <xdr:to>
      <xdr:col>1</xdr:col>
      <xdr:colOff>1790700</xdr:colOff>
      <xdr:row>3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B53353-3334-4341-89E7-F609B38AC47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2192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59265</xdr:rowOff>
    </xdr:from>
    <xdr:to>
      <xdr:col>11</xdr:col>
      <xdr:colOff>0</xdr:colOff>
      <xdr:row>3</xdr:row>
      <xdr:rowOff>186265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A537711E-EFDB-B244-B11B-E470472B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65"/>
          <a:ext cx="1246293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A04EA21-93F6-A947-BCD2-B573734A83F9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</xdr:txBody>
    </xdr:sp>
    <xdr:clientData/>
  </xdr:twoCellAnchor>
  <xdr:twoCellAnchor editAs="oneCell">
    <xdr:from>
      <xdr:col>0</xdr:col>
      <xdr:colOff>42334</xdr:colOff>
      <xdr:row>0</xdr:row>
      <xdr:rowOff>118536</xdr:rowOff>
    </xdr:from>
    <xdr:to>
      <xdr:col>1</xdr:col>
      <xdr:colOff>1832187</xdr:colOff>
      <xdr:row>3</xdr:row>
      <xdr:rowOff>146476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952BAB-4856-4C9C-9D59-D8B890B9D66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42334" y="118536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1F5952E-EE52-8945-BC29-062AD66B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113282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3BE5D90-DC88-C746-B129-E4C0954727E7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</a:t>
          </a:r>
        </a:p>
      </xdr:txBody>
    </xdr:sp>
    <xdr:clientData/>
  </xdr:twoCellAnchor>
  <xdr:twoCellAnchor editAs="oneCell">
    <xdr:from>
      <xdr:col>0</xdr:col>
      <xdr:colOff>0</xdr:colOff>
      <xdr:row>0</xdr:row>
      <xdr:rowOff>121920</xdr:rowOff>
    </xdr:from>
    <xdr:to>
      <xdr:col>1</xdr:col>
      <xdr:colOff>1645920</xdr:colOff>
      <xdr:row>3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08A29A-1AA7-4C1F-92BA-3284C54D044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2192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53340</xdr:rowOff>
    </xdr:from>
    <xdr:to>
      <xdr:col>11</xdr:col>
      <xdr:colOff>0</xdr:colOff>
      <xdr:row>3</xdr:row>
      <xdr:rowOff>180340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22F15BC4-A0A4-5645-B6FF-72182B74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"/>
          <a:ext cx="1244346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45E4A507-BE5A-2145-AC1F-CA58551ECDDB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  <a:p>
          <a:pPr algn="ctr" rtl="0">
            <a:lnSpc>
              <a:spcPts val="1300"/>
            </a:lnSpc>
            <a:defRPr sz="1000"/>
          </a:pPr>
          <a:endParaRPr lang="es-PY" sz="1300" b="1" i="0" u="none" strike="noStrike" baseline="0">
            <a:solidFill>
              <a:srgbClr val="000066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68580</xdr:colOff>
      <xdr:row>0</xdr:row>
      <xdr:rowOff>121920</xdr:rowOff>
    </xdr:from>
    <xdr:to>
      <xdr:col>1</xdr:col>
      <xdr:colOff>1859280</xdr:colOff>
      <xdr:row>3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99CA40-D627-4ADE-BC81-277996321DB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68580" y="12192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11</xdr:col>
      <xdr:colOff>0</xdr:colOff>
      <xdr:row>4</xdr:row>
      <xdr:rowOff>57150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267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345</xdr:colOff>
      <xdr:row>0</xdr:row>
      <xdr:rowOff>119592</xdr:rowOff>
    </xdr:from>
    <xdr:to>
      <xdr:col>7</xdr:col>
      <xdr:colOff>0</xdr:colOff>
      <xdr:row>3</xdr:row>
      <xdr:rowOff>174647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0220" y="119592"/>
          <a:ext cx="2523780" cy="6265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Viceministerio de Administracion </a:t>
          </a: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Financiera</a:t>
          </a:r>
          <a:endParaRPr lang="es-PY" sz="1300" b="1" i="0" u="none" strike="noStrike" baseline="0">
            <a:solidFill>
              <a:srgbClr val="000066"/>
            </a:solidFill>
            <a:latin typeface="+mn-lt"/>
            <a:cs typeface="Calibri"/>
          </a:endParaRP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3</xdr:col>
      <xdr:colOff>7620</xdr:colOff>
      <xdr:row>4</xdr:row>
      <xdr:rowOff>7620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7FC4FE-C4B5-4E3B-AC1C-0B10042A608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5240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53340</xdr:rowOff>
    </xdr:from>
    <xdr:to>
      <xdr:col>11</xdr:col>
      <xdr:colOff>0</xdr:colOff>
      <xdr:row>3</xdr:row>
      <xdr:rowOff>180340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53447BDC-CFE4-5540-B648-AB63E7F5E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"/>
          <a:ext cx="1133094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C1AFE1B-E18C-BC46-AFD1-6C4C0D18F838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Viceministerio de Administracion </a:t>
          </a: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Financiera</a:t>
          </a:r>
          <a:endParaRPr lang="es-PY" sz="1300" b="1" i="0" u="none" strike="noStrike" baseline="0">
            <a:solidFill>
              <a:srgbClr val="000066"/>
            </a:solidFill>
            <a:latin typeface="+mn-lt"/>
            <a:cs typeface="Calibri"/>
          </a:endParaRP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Departametnos y Municipios- DGDM</a:t>
          </a:r>
        </a:p>
        <a:p>
          <a:pPr algn="ctr" rtl="0">
            <a:lnSpc>
              <a:spcPts val="1300"/>
            </a:lnSpc>
            <a:defRPr sz="1000"/>
          </a:pPr>
          <a:endParaRPr lang="es-PY" sz="1300" b="1" i="0" u="none" strike="noStrike" baseline="0">
            <a:solidFill>
              <a:srgbClr val="000066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83820</xdr:colOff>
      <xdr:row>0</xdr:row>
      <xdr:rowOff>121920</xdr:rowOff>
    </xdr:from>
    <xdr:to>
      <xdr:col>1</xdr:col>
      <xdr:colOff>1798320</xdr:colOff>
      <xdr:row>3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756427-7222-4879-AD9A-FBB7744B9E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83820" y="12192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25400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0C1A602-D080-704C-A303-06E25D4BA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240790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100542</xdr:rowOff>
    </xdr:from>
    <xdr:to>
      <xdr:col>7</xdr:col>
      <xdr:colOff>815862</xdr:colOff>
      <xdr:row>3</xdr:row>
      <xdr:rowOff>155597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3F0C283-9AF2-C84B-8979-FC3992FDDEC1}"/>
            </a:ext>
          </a:extLst>
        </xdr:cNvPr>
        <xdr:cNvSpPr txBox="1">
          <a:spLocks noChangeArrowheads="1"/>
        </xdr:cNvSpPr>
      </xdr:nvSpPr>
      <xdr:spPr bwMode="auto">
        <a:xfrm>
          <a:off x="2902295" y="100542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91440</xdr:rowOff>
    </xdr:from>
    <xdr:to>
      <xdr:col>1</xdr:col>
      <xdr:colOff>1790700</xdr:colOff>
      <xdr:row>3</xdr:row>
      <xdr:rowOff>129540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C597BA-59C1-4A07-8142-0D7C054D2A4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9144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25400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9030FF22-DDF7-D740-B030-D441BF337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240790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100542</xdr:rowOff>
    </xdr:from>
    <xdr:to>
      <xdr:col>7</xdr:col>
      <xdr:colOff>815862</xdr:colOff>
      <xdr:row>3</xdr:row>
      <xdr:rowOff>155597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62445F6-063A-F94D-8430-17FC182C60FE}"/>
            </a:ext>
          </a:extLst>
        </xdr:cNvPr>
        <xdr:cNvSpPr txBox="1">
          <a:spLocks noChangeArrowheads="1"/>
        </xdr:cNvSpPr>
      </xdr:nvSpPr>
      <xdr:spPr bwMode="auto">
        <a:xfrm>
          <a:off x="2902295" y="100542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91440</xdr:rowOff>
    </xdr:from>
    <xdr:to>
      <xdr:col>1</xdr:col>
      <xdr:colOff>1790700</xdr:colOff>
      <xdr:row>3</xdr:row>
      <xdr:rowOff>129540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B5E4480-C718-49DB-96A7-A8151DCB30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9144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25400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F909AB91-90EE-B946-930B-173F87B5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322324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19DE4063-B400-E345-8637-ED80F3166534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106680</xdr:rowOff>
    </xdr:from>
    <xdr:to>
      <xdr:col>1</xdr:col>
      <xdr:colOff>1790700</xdr:colOff>
      <xdr:row>3</xdr:row>
      <xdr:rowOff>144780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EB493C-E21D-44EA-9A97-3C4AF172D3A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0668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11</xdr:col>
      <xdr:colOff>0</xdr:colOff>
      <xdr:row>3</xdr:row>
      <xdr:rowOff>165100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F3510956-D47E-E745-860B-78344E90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301496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474B6AD-7307-6242-8F3A-D08BC2DE1921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 - 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99060</xdr:rowOff>
    </xdr:from>
    <xdr:to>
      <xdr:col>1</xdr:col>
      <xdr:colOff>1790700</xdr:colOff>
      <xdr:row>3</xdr:row>
      <xdr:rowOff>137160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638366-AB91-4199-A5A0-C86E71BBF1B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9906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1DFE40A3-1173-B744-AEB5-131A6C18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238250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4A277713-57F0-174B-BA24-F74C4CA80FFB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 - 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1790700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78CCD8-35B6-4915-9851-9693A138CF7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1430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2EBA98A5-74F5-F844-B0B5-F492EA26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303782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BA8B70A-20F6-CC45-AC7C-4C9B1887C047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 - 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1790700</xdr:colOff>
      <xdr:row>3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84DC23-221F-4B9C-99B9-F6EA861F62D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1430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11</xdr:col>
      <xdr:colOff>0</xdr:colOff>
      <xdr:row>3</xdr:row>
      <xdr:rowOff>165100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EE0FF639-2AC6-8D47-B4D6-1CAFAC2F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305306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18C38E2-DB00-3848-A227-9E13C722C413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ea typeface="+mn-ea"/>
              <a:cs typeface="Calibri"/>
            </a:rPr>
            <a:t>Dirección General de Departamentos y Municipios - DGDM</a:t>
          </a:r>
        </a:p>
        <a:p>
          <a:pPr algn="ctr" rtl="0">
            <a:lnSpc>
              <a:spcPts val="1300"/>
            </a:lnSpc>
            <a:defRPr sz="1000"/>
          </a:pPr>
          <a:endParaRPr lang="es-PY" sz="1300" b="1" i="0" u="none" strike="noStrike" baseline="0">
            <a:solidFill>
              <a:srgbClr val="000066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106680</xdr:rowOff>
    </xdr:from>
    <xdr:to>
      <xdr:col>1</xdr:col>
      <xdr:colOff>1790700</xdr:colOff>
      <xdr:row>3</xdr:row>
      <xdr:rowOff>144780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D98FE8-0E16-446F-A9AF-DDCCD9C7CD0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0668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11</xdr:col>
      <xdr:colOff>0</xdr:colOff>
      <xdr:row>3</xdr:row>
      <xdr:rowOff>172720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1968E95C-8F18-F44D-A7C7-B1C80EBE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238250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2E1BEF8-2FBF-4244-B1DE-47C8D0CE2664}"/>
            </a:ext>
          </a:extLst>
        </xdr:cNvPr>
        <xdr:cNvSpPr txBox="1">
          <a:spLocks noChangeArrowheads="1"/>
        </xdr:cNvSpPr>
      </xdr:nvSpPr>
      <xdr:spPr bwMode="auto">
        <a:xfrm>
          <a:off x="2770215" y="91017"/>
          <a:ext cx="6343827" cy="60369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Y" sz="13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+mn-lt"/>
              <a:ea typeface="+mn-ea"/>
              <a:cs typeface="Calibri"/>
            </a:rPr>
            <a:t>Viceministerio de Administracion Financiera</a:t>
          </a:r>
        </a:p>
        <a:p>
          <a:pPr rtl="0"/>
          <a:r>
            <a:rPr lang="es-PY" sz="1300" b="1" i="0" u="none" strike="noStrike" baseline="0">
              <a:solidFill>
                <a:srgbClr val="000066"/>
              </a:solidFill>
              <a:latin typeface="+mn-lt"/>
              <a:ea typeface="+mn-ea"/>
              <a:cs typeface="Calibri"/>
            </a:rPr>
            <a:t>	    Dirección General de Departamentos y Municipios - DGDM</a:t>
          </a:r>
        </a:p>
      </xdr:txBody>
    </xdr:sp>
    <xdr:clientData/>
  </xdr:twoCellAnchor>
  <xdr:twoCellAnchor editAs="oneCell">
    <xdr:from>
      <xdr:col>0</xdr:col>
      <xdr:colOff>0</xdr:colOff>
      <xdr:row>0</xdr:row>
      <xdr:rowOff>121920</xdr:rowOff>
    </xdr:from>
    <xdr:to>
      <xdr:col>1</xdr:col>
      <xdr:colOff>1790700</xdr:colOff>
      <xdr:row>3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0E01F3-0B19-4F9B-A7CF-71A73AAF3A9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0" y="121920"/>
          <a:ext cx="301752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muerzo%20escolar%20Concep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ulas%20entregadas%20Concep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ulas%20reparadas%20Concep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_anexo_b0108_excel_detallado"/>
    </sheetNames>
    <sheetDataSet>
      <sheetData sheetId="0">
        <row r="3">
          <cell r="Q3">
            <v>368345860</v>
          </cell>
        </row>
        <row r="4">
          <cell r="Q4">
            <v>176847103</v>
          </cell>
        </row>
        <row r="5">
          <cell r="Q5">
            <v>674496720</v>
          </cell>
        </row>
        <row r="6">
          <cell r="Q6">
            <v>583740000</v>
          </cell>
        </row>
        <row r="7">
          <cell r="Q7">
            <v>352809840</v>
          </cell>
        </row>
        <row r="8">
          <cell r="Q8">
            <v>314424000</v>
          </cell>
        </row>
        <row r="10">
          <cell r="Q10">
            <v>207176001</v>
          </cell>
        </row>
        <row r="11">
          <cell r="Q11">
            <v>243712000</v>
          </cell>
        </row>
        <row r="12">
          <cell r="Q12">
            <v>304999500</v>
          </cell>
        </row>
        <row r="13">
          <cell r="Q13">
            <v>252450000</v>
          </cell>
        </row>
        <row r="14">
          <cell r="Q14">
            <v>589735475</v>
          </cell>
        </row>
        <row r="15">
          <cell r="Q15">
            <v>225450000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_anexo_b0108_excel_detallado"/>
    </sheetNames>
    <sheetDataSet>
      <sheetData sheetId="0">
        <row r="2">
          <cell r="Q2">
            <v>165778250</v>
          </cell>
        </row>
        <row r="3">
          <cell r="Q3">
            <v>380373832</v>
          </cell>
        </row>
        <row r="4">
          <cell r="Q4">
            <v>376857310</v>
          </cell>
        </row>
        <row r="6">
          <cell r="Q6">
            <v>171678100</v>
          </cell>
        </row>
        <row r="8">
          <cell r="Q8">
            <v>993460032</v>
          </cell>
        </row>
        <row r="9">
          <cell r="Q9">
            <v>314033019</v>
          </cell>
        </row>
        <row r="10">
          <cell r="Q10">
            <v>613887469</v>
          </cell>
        </row>
        <row r="12">
          <cell r="Q12">
            <v>383945850</v>
          </cell>
        </row>
        <row r="13">
          <cell r="Q13">
            <v>174400000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_anexo_b0108_excel_detallado"/>
    </sheetNames>
    <sheetDataSet>
      <sheetData sheetId="0">
        <row r="2">
          <cell r="Q2">
            <v>222434761</v>
          </cell>
        </row>
        <row r="3">
          <cell r="Q3">
            <v>338940544</v>
          </cell>
        </row>
        <row r="4">
          <cell r="Q4">
            <v>336553406</v>
          </cell>
        </row>
        <row r="5">
          <cell r="Q5">
            <v>66050000</v>
          </cell>
        </row>
        <row r="6">
          <cell r="Q6">
            <v>270929242</v>
          </cell>
        </row>
        <row r="7">
          <cell r="Q7">
            <v>170700000</v>
          </cell>
        </row>
        <row r="8">
          <cell r="Q8">
            <v>200000000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44"/>
  <sheetViews>
    <sheetView workbookViewId="0">
      <selection activeCell="F29" sqref="F29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6.109375" customWidth="1"/>
    <col min="7" max="7" width="27.88671875" customWidth="1"/>
    <col min="8" max="10" width="14.88671875" customWidth="1"/>
    <col min="11" max="11" width="14.88671875" style="18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9" t="s">
        <v>98</v>
      </c>
    </row>
    <row r="7" spans="1:11" ht="30" thickTop="1" thickBot="1" x14ac:dyDescent="0.35">
      <c r="A7" s="14" t="s">
        <v>24</v>
      </c>
      <c r="B7" s="13" t="s">
        <v>277</v>
      </c>
      <c r="C7" s="14">
        <v>30</v>
      </c>
      <c r="D7" s="14">
        <v>3</v>
      </c>
      <c r="E7" s="14">
        <v>848</v>
      </c>
      <c r="F7" s="15" t="s">
        <v>12</v>
      </c>
      <c r="G7" s="15" t="s">
        <v>13</v>
      </c>
      <c r="H7" s="50">
        <v>494050712</v>
      </c>
      <c r="I7" s="17">
        <v>0</v>
      </c>
      <c r="J7" s="17">
        <v>193</v>
      </c>
      <c r="K7" s="17">
        <v>0</v>
      </c>
    </row>
    <row r="8" spans="1:11" ht="30" thickTop="1" thickBot="1" x14ac:dyDescent="0.35">
      <c r="A8" s="14" t="s">
        <v>24</v>
      </c>
      <c r="B8" s="13" t="s">
        <v>278</v>
      </c>
      <c r="C8" s="14">
        <v>30</v>
      </c>
      <c r="D8" s="14">
        <v>3</v>
      </c>
      <c r="E8" s="14">
        <v>848</v>
      </c>
      <c r="F8" s="15" t="s">
        <v>12</v>
      </c>
      <c r="G8" s="15" t="s">
        <v>13</v>
      </c>
      <c r="H8" s="50">
        <v>437975030</v>
      </c>
      <c r="I8" s="51">
        <f>+[1]rpt_anexo_b0108_excel_detallado!$Q$3</f>
        <v>368345860</v>
      </c>
      <c r="J8" s="17">
        <v>166</v>
      </c>
      <c r="K8" s="17">
        <v>100</v>
      </c>
    </row>
    <row r="9" spans="1:11" ht="30" thickTop="1" thickBot="1" x14ac:dyDescent="0.35">
      <c r="A9" s="14" t="s">
        <v>24</v>
      </c>
      <c r="B9" s="13" t="s">
        <v>106</v>
      </c>
      <c r="C9" s="14">
        <v>30</v>
      </c>
      <c r="D9" s="14">
        <v>3</v>
      </c>
      <c r="E9" s="14">
        <v>848</v>
      </c>
      <c r="F9" s="15" t="s">
        <v>12</v>
      </c>
      <c r="G9" s="15" t="s">
        <v>13</v>
      </c>
      <c r="H9" s="50">
        <v>217016438</v>
      </c>
      <c r="I9" s="52">
        <f>+[1]rpt_anexo_b0108_excel_detallado!$Q$4</f>
        <v>176847103</v>
      </c>
      <c r="J9" s="17">
        <v>384</v>
      </c>
      <c r="K9" s="17">
        <v>33</v>
      </c>
    </row>
    <row r="10" spans="1:11" ht="30" thickTop="1" thickBot="1" x14ac:dyDescent="0.35">
      <c r="A10" s="14" t="s">
        <v>24</v>
      </c>
      <c r="B10" s="13" t="s">
        <v>279</v>
      </c>
      <c r="C10" s="14">
        <v>30</v>
      </c>
      <c r="D10" s="14">
        <v>3</v>
      </c>
      <c r="E10" s="14">
        <v>848</v>
      </c>
      <c r="F10" s="15" t="s">
        <v>12</v>
      </c>
      <c r="G10" s="15" t="s">
        <v>13</v>
      </c>
      <c r="H10" s="50">
        <v>674496720</v>
      </c>
      <c r="I10" s="52">
        <f>+[1]rpt_anexo_b0108_excel_detallado!$Q$5</f>
        <v>674496720</v>
      </c>
      <c r="J10" s="17">
        <v>724</v>
      </c>
      <c r="K10" s="17">
        <v>66</v>
      </c>
    </row>
    <row r="11" spans="1:11" ht="30" thickTop="1" thickBot="1" x14ac:dyDescent="0.35">
      <c r="A11" s="14" t="s">
        <v>24</v>
      </c>
      <c r="B11" s="13" t="s">
        <v>107</v>
      </c>
      <c r="C11" s="14">
        <v>30</v>
      </c>
      <c r="D11" s="14">
        <v>3</v>
      </c>
      <c r="E11" s="14">
        <v>848</v>
      </c>
      <c r="F11" s="15" t="s">
        <v>12</v>
      </c>
      <c r="G11" s="15" t="s">
        <v>13</v>
      </c>
      <c r="H11" s="50">
        <v>655040055</v>
      </c>
      <c r="I11" s="52">
        <f>+[1]rpt_anexo_b0108_excel_detallado!$Q$6</f>
        <v>583740000</v>
      </c>
      <c r="J11" s="17">
        <v>423</v>
      </c>
      <c r="K11" s="17">
        <v>33</v>
      </c>
    </row>
    <row r="12" spans="1:11" ht="30" thickTop="1" thickBot="1" x14ac:dyDescent="0.35">
      <c r="A12" s="14" t="s">
        <v>24</v>
      </c>
      <c r="B12" s="13" t="s">
        <v>25</v>
      </c>
      <c r="C12" s="14">
        <v>30</v>
      </c>
      <c r="D12" s="14">
        <v>3</v>
      </c>
      <c r="E12" s="14">
        <v>848</v>
      </c>
      <c r="F12" s="15" t="s">
        <v>12</v>
      </c>
      <c r="G12" s="15" t="s">
        <v>13</v>
      </c>
      <c r="H12" s="50">
        <v>475404331</v>
      </c>
      <c r="I12" s="52">
        <f>+[1]rpt_anexo_b0108_excel_detallado!$Q$7</f>
        <v>352809840</v>
      </c>
      <c r="J12" s="17">
        <v>172</v>
      </c>
      <c r="K12" s="17">
        <v>100</v>
      </c>
    </row>
    <row r="13" spans="1:11" ht="30" thickTop="1" thickBot="1" x14ac:dyDescent="0.35">
      <c r="A13" s="14" t="s">
        <v>24</v>
      </c>
      <c r="B13" s="13" t="s">
        <v>108</v>
      </c>
      <c r="C13" s="14">
        <v>30</v>
      </c>
      <c r="D13" s="14">
        <v>3</v>
      </c>
      <c r="E13" s="14">
        <v>848</v>
      </c>
      <c r="F13" s="15" t="s">
        <v>12</v>
      </c>
      <c r="G13" s="15" t="s">
        <v>13</v>
      </c>
      <c r="H13" s="50">
        <v>411778677</v>
      </c>
      <c r="I13" s="52">
        <f>+[1]rpt_anexo_b0108_excel_detallado!$Q$8</f>
        <v>314424000</v>
      </c>
      <c r="J13" s="17">
        <v>219</v>
      </c>
      <c r="K13" s="17">
        <v>66</v>
      </c>
    </row>
    <row r="14" spans="1:11" ht="30" thickTop="1" thickBot="1" x14ac:dyDescent="0.35">
      <c r="A14" s="14" t="s">
        <v>24</v>
      </c>
      <c r="B14" s="13" t="s">
        <v>280</v>
      </c>
      <c r="C14" s="14">
        <v>30</v>
      </c>
      <c r="D14" s="14">
        <v>3</v>
      </c>
      <c r="E14" s="14">
        <v>848</v>
      </c>
      <c r="F14" s="15" t="s">
        <v>12</v>
      </c>
      <c r="G14" s="15" t="s">
        <v>13</v>
      </c>
      <c r="H14" s="50">
        <v>438302154</v>
      </c>
      <c r="I14" s="17">
        <v>0</v>
      </c>
      <c r="J14" s="17">
        <v>363</v>
      </c>
      <c r="K14" s="17">
        <v>0</v>
      </c>
    </row>
    <row r="15" spans="1:11" ht="30" thickTop="1" thickBot="1" x14ac:dyDescent="0.35">
      <c r="A15" s="14" t="s">
        <v>24</v>
      </c>
      <c r="B15" s="13" t="s">
        <v>281</v>
      </c>
      <c r="C15" s="14">
        <v>30</v>
      </c>
      <c r="D15" s="14">
        <v>3</v>
      </c>
      <c r="E15" s="14">
        <v>848</v>
      </c>
      <c r="F15" s="15" t="s">
        <v>12</v>
      </c>
      <c r="G15" s="15" t="s">
        <v>13</v>
      </c>
      <c r="H15" s="50">
        <v>324183763</v>
      </c>
      <c r="I15" s="52">
        <f>+[1]rpt_anexo_b0108_excel_detallado!$Q$10</f>
        <v>207176001</v>
      </c>
      <c r="J15" s="17">
        <v>325</v>
      </c>
      <c r="K15" s="17">
        <v>100</v>
      </c>
    </row>
    <row r="16" spans="1:11" ht="30" thickTop="1" thickBot="1" x14ac:dyDescent="0.35">
      <c r="A16" s="14" t="s">
        <v>24</v>
      </c>
      <c r="B16" s="13" t="s">
        <v>26</v>
      </c>
      <c r="C16" s="14">
        <v>30</v>
      </c>
      <c r="D16" s="14">
        <v>3</v>
      </c>
      <c r="E16" s="14">
        <v>848</v>
      </c>
      <c r="F16" s="15" t="s">
        <v>12</v>
      </c>
      <c r="G16" s="15" t="s">
        <v>13</v>
      </c>
      <c r="H16" s="50">
        <v>437531912</v>
      </c>
      <c r="I16" s="52">
        <f>+[1]rpt_anexo_b0108_excel_detallado!$Q$11</f>
        <v>243712000</v>
      </c>
      <c r="J16" s="17">
        <v>128</v>
      </c>
      <c r="K16" s="17">
        <v>66</v>
      </c>
    </row>
    <row r="17" spans="1:11" ht="30" thickTop="1" thickBot="1" x14ac:dyDescent="0.35">
      <c r="A17" s="14" t="s">
        <v>24</v>
      </c>
      <c r="B17" s="13" t="s">
        <v>27</v>
      </c>
      <c r="C17" s="14">
        <v>30</v>
      </c>
      <c r="D17" s="14">
        <v>3</v>
      </c>
      <c r="E17" s="14">
        <v>848</v>
      </c>
      <c r="F17" s="15" t="s">
        <v>12</v>
      </c>
      <c r="G17" s="15" t="s">
        <v>13</v>
      </c>
      <c r="H17" s="50">
        <v>310883378</v>
      </c>
      <c r="I17" s="52">
        <f>+[1]rpt_anexo_b0108_excel_detallado!$Q$12</f>
        <v>304999500</v>
      </c>
      <c r="J17" s="17">
        <v>215</v>
      </c>
      <c r="K17" s="17">
        <v>66</v>
      </c>
    </row>
    <row r="18" spans="1:11" ht="30" thickTop="1" thickBot="1" x14ac:dyDescent="0.35">
      <c r="A18" s="14" t="s">
        <v>24</v>
      </c>
      <c r="B18" s="13" t="s">
        <v>109</v>
      </c>
      <c r="C18" s="14">
        <v>30</v>
      </c>
      <c r="D18" s="14">
        <v>3</v>
      </c>
      <c r="E18" s="14">
        <v>848</v>
      </c>
      <c r="F18" s="15" t="s">
        <v>12</v>
      </c>
      <c r="G18" s="15" t="s">
        <v>13</v>
      </c>
      <c r="H18" s="50">
        <v>829855300</v>
      </c>
      <c r="I18" s="52">
        <f>+[1]rpt_anexo_b0108_excel_detallado!$Q$13</f>
        <v>252450000</v>
      </c>
      <c r="J18" s="17">
        <v>99</v>
      </c>
      <c r="K18" s="17">
        <v>66</v>
      </c>
    </row>
    <row r="19" spans="1:11" ht="30" thickTop="1" thickBot="1" x14ac:dyDescent="0.35">
      <c r="A19" s="14" t="s">
        <v>24</v>
      </c>
      <c r="B19" s="13" t="s">
        <v>29</v>
      </c>
      <c r="C19" s="14">
        <v>30</v>
      </c>
      <c r="D19" s="14">
        <v>3</v>
      </c>
      <c r="E19" s="14">
        <v>848</v>
      </c>
      <c r="F19" s="15" t="s">
        <v>12</v>
      </c>
      <c r="G19" s="15" t="s">
        <v>13</v>
      </c>
      <c r="H19" s="50">
        <v>738735475</v>
      </c>
      <c r="I19" s="52">
        <f>+[1]rpt_anexo_b0108_excel_detallado!$Q$14</f>
        <v>589735475</v>
      </c>
      <c r="J19" s="17">
        <v>616</v>
      </c>
      <c r="K19" s="17">
        <v>66</v>
      </c>
    </row>
    <row r="20" spans="1:11" ht="30" thickTop="1" thickBot="1" x14ac:dyDescent="0.35">
      <c r="A20" s="14" t="s">
        <v>24</v>
      </c>
      <c r="B20" s="13" t="s">
        <v>96</v>
      </c>
      <c r="C20" s="14">
        <v>30</v>
      </c>
      <c r="D20" s="14">
        <v>3</v>
      </c>
      <c r="E20" s="14">
        <v>848</v>
      </c>
      <c r="F20" s="15" t="s">
        <v>12</v>
      </c>
      <c r="G20" s="15" t="s">
        <v>13</v>
      </c>
      <c r="H20" s="50">
        <v>316023151</v>
      </c>
      <c r="I20" s="52">
        <f>+[1]rpt_anexo_b0108_excel_detallado!$Q$15</f>
        <v>225450000</v>
      </c>
      <c r="J20" s="17">
        <v>167</v>
      </c>
      <c r="K20" s="17">
        <v>33</v>
      </c>
    </row>
    <row r="21" spans="1:11" ht="15.6" thickTop="1" thickBot="1" x14ac:dyDescent="0.35">
      <c r="K21" s="48"/>
    </row>
    <row r="22" spans="1:11" ht="32.4" thickTop="1" thickBot="1" x14ac:dyDescent="0.35">
      <c r="A22" s="11" t="s">
        <v>0</v>
      </c>
      <c r="B22" s="11" t="s">
        <v>1</v>
      </c>
      <c r="C22" s="11" t="s">
        <v>2</v>
      </c>
      <c r="D22" s="11" t="s">
        <v>3</v>
      </c>
      <c r="E22" s="11" t="s">
        <v>4</v>
      </c>
      <c r="F22" s="11" t="s">
        <v>5</v>
      </c>
      <c r="G22" s="11" t="s">
        <v>6</v>
      </c>
      <c r="H22" s="11" t="s">
        <v>7</v>
      </c>
      <c r="I22" s="11" t="s">
        <v>8</v>
      </c>
      <c r="J22" s="11" t="s">
        <v>9</v>
      </c>
      <c r="K22" s="19" t="s">
        <v>10</v>
      </c>
    </row>
    <row r="23" spans="1:11" ht="15.6" thickTop="1" thickBot="1" x14ac:dyDescent="0.35">
      <c r="A23" s="14" t="s">
        <v>24</v>
      </c>
      <c r="B23" s="13" t="s">
        <v>278</v>
      </c>
      <c r="C23" s="14">
        <v>30</v>
      </c>
      <c r="D23" s="14">
        <v>3</v>
      </c>
      <c r="E23" s="14">
        <v>522</v>
      </c>
      <c r="F23" s="15" t="s">
        <v>14</v>
      </c>
      <c r="G23" s="15" t="s">
        <v>28</v>
      </c>
      <c r="H23" s="52">
        <v>487868945</v>
      </c>
      <c r="I23" s="52">
        <f>+[2]rpt_anexo_b0108_excel_detallado!$Q$2</f>
        <v>165778250</v>
      </c>
      <c r="J23" s="17">
        <v>2</v>
      </c>
      <c r="K23" s="17">
        <v>1</v>
      </c>
    </row>
    <row r="24" spans="1:11" ht="15.6" thickTop="1" thickBot="1" x14ac:dyDescent="0.35">
      <c r="A24" s="14" t="s">
        <v>24</v>
      </c>
      <c r="B24" s="13" t="s">
        <v>106</v>
      </c>
      <c r="C24" s="14">
        <v>30</v>
      </c>
      <c r="D24" s="14">
        <v>3</v>
      </c>
      <c r="E24" s="14">
        <v>522</v>
      </c>
      <c r="F24" s="15" t="s">
        <v>14</v>
      </c>
      <c r="G24" s="15" t="s">
        <v>28</v>
      </c>
      <c r="H24" s="52">
        <v>380373832</v>
      </c>
      <c r="I24" s="52">
        <f>+[2]rpt_anexo_b0108_excel_detallado!$Q$3</f>
        <v>380373832</v>
      </c>
      <c r="J24" s="17">
        <v>3</v>
      </c>
      <c r="K24" s="17">
        <v>3</v>
      </c>
    </row>
    <row r="25" spans="1:11" ht="15.6" thickTop="1" thickBot="1" x14ac:dyDescent="0.35">
      <c r="A25" s="14" t="s">
        <v>24</v>
      </c>
      <c r="B25" s="13" t="s">
        <v>279</v>
      </c>
      <c r="C25" s="14">
        <v>30</v>
      </c>
      <c r="D25" s="14">
        <v>3</v>
      </c>
      <c r="E25" s="14">
        <v>522</v>
      </c>
      <c r="F25" s="15" t="s">
        <v>14</v>
      </c>
      <c r="G25" s="15" t="s">
        <v>28</v>
      </c>
      <c r="H25" s="52">
        <v>782244631</v>
      </c>
      <c r="I25" s="52">
        <f>+[2]rpt_anexo_b0108_excel_detallado!$Q$4</f>
        <v>376857310</v>
      </c>
      <c r="J25" s="17">
        <v>11</v>
      </c>
      <c r="K25" s="17">
        <v>5</v>
      </c>
    </row>
    <row r="26" spans="1:11" ht="15.6" thickTop="1" thickBot="1" x14ac:dyDescent="0.35">
      <c r="A26" s="14" t="s">
        <v>24</v>
      </c>
      <c r="B26" s="13" t="s">
        <v>107</v>
      </c>
      <c r="C26" s="14">
        <v>30</v>
      </c>
      <c r="D26" s="14">
        <v>3</v>
      </c>
      <c r="E26" s="14">
        <v>522</v>
      </c>
      <c r="F26" s="15" t="s">
        <v>14</v>
      </c>
      <c r="G26" s="15" t="s">
        <v>28</v>
      </c>
      <c r="H26" s="52">
        <v>424285350</v>
      </c>
      <c r="I26" s="17">
        <v>0</v>
      </c>
      <c r="J26" s="17">
        <v>4</v>
      </c>
      <c r="K26" s="17">
        <v>0</v>
      </c>
    </row>
    <row r="27" spans="1:11" ht="15.6" thickTop="1" thickBot="1" x14ac:dyDescent="0.35">
      <c r="A27" s="14" t="s">
        <v>24</v>
      </c>
      <c r="B27" s="13" t="s">
        <v>25</v>
      </c>
      <c r="C27" s="14">
        <v>30</v>
      </c>
      <c r="D27" s="14">
        <v>3</v>
      </c>
      <c r="E27" s="14">
        <v>522</v>
      </c>
      <c r="F27" s="15" t="s">
        <v>14</v>
      </c>
      <c r="G27" s="15" t="s">
        <v>28</v>
      </c>
      <c r="H27" s="52">
        <v>433984951</v>
      </c>
      <c r="I27" s="52">
        <f>+[2]rpt_anexo_b0108_excel_detallado!$Q$6</f>
        <v>171678100</v>
      </c>
      <c r="J27" s="17">
        <v>3</v>
      </c>
      <c r="K27" s="17">
        <v>1</v>
      </c>
    </row>
    <row r="28" spans="1:11" ht="15.6" thickTop="1" thickBot="1" x14ac:dyDescent="0.35">
      <c r="A28" s="14" t="s">
        <v>24</v>
      </c>
      <c r="B28" s="13" t="s">
        <v>108</v>
      </c>
      <c r="C28" s="14">
        <v>30</v>
      </c>
      <c r="D28" s="14">
        <v>3</v>
      </c>
      <c r="E28" s="14">
        <v>522</v>
      </c>
      <c r="F28" s="15" t="s">
        <v>14</v>
      </c>
      <c r="G28" s="15" t="s">
        <v>28</v>
      </c>
      <c r="H28" s="52">
        <v>472199720</v>
      </c>
      <c r="I28" s="17">
        <v>0</v>
      </c>
      <c r="J28" s="17">
        <v>5</v>
      </c>
      <c r="K28" s="17">
        <v>0</v>
      </c>
    </row>
    <row r="29" spans="1:11" ht="15.6" thickTop="1" thickBot="1" x14ac:dyDescent="0.35">
      <c r="A29" s="14" t="s">
        <v>24</v>
      </c>
      <c r="B29" s="13" t="s">
        <v>280</v>
      </c>
      <c r="C29" s="14">
        <v>30</v>
      </c>
      <c r="D29" s="14">
        <v>3</v>
      </c>
      <c r="E29" s="14">
        <v>522</v>
      </c>
      <c r="F29" s="15" t="s">
        <v>14</v>
      </c>
      <c r="G29" s="15" t="s">
        <v>28</v>
      </c>
      <c r="H29" s="52">
        <v>1008460032</v>
      </c>
      <c r="I29" s="52">
        <f>+[2]rpt_anexo_b0108_excel_detallado!$Q$8</f>
        <v>993460032</v>
      </c>
      <c r="J29" s="17">
        <v>9</v>
      </c>
      <c r="K29" s="17">
        <v>9</v>
      </c>
    </row>
    <row r="30" spans="1:11" ht="15.6" thickTop="1" thickBot="1" x14ac:dyDescent="0.35">
      <c r="A30" s="14" t="s">
        <v>24</v>
      </c>
      <c r="B30" s="13" t="s">
        <v>26</v>
      </c>
      <c r="C30" s="14">
        <v>30</v>
      </c>
      <c r="D30" s="14">
        <v>3</v>
      </c>
      <c r="E30" s="14">
        <v>522</v>
      </c>
      <c r="F30" s="15" t="s">
        <v>14</v>
      </c>
      <c r="G30" s="15" t="s">
        <v>28</v>
      </c>
      <c r="H30" s="52">
        <v>314033019</v>
      </c>
      <c r="I30" s="52">
        <f>+[2]rpt_anexo_b0108_excel_detallado!$Q$9</f>
        <v>314033019</v>
      </c>
      <c r="J30" s="17">
        <v>3</v>
      </c>
      <c r="K30" s="17">
        <v>3</v>
      </c>
    </row>
    <row r="31" spans="1:11" ht="15.6" thickTop="1" thickBot="1" x14ac:dyDescent="0.35">
      <c r="A31" s="14" t="s">
        <v>24</v>
      </c>
      <c r="B31" s="13" t="s">
        <v>27</v>
      </c>
      <c r="C31" s="14">
        <v>30</v>
      </c>
      <c r="D31" s="14">
        <v>3</v>
      </c>
      <c r="E31" s="14">
        <v>522</v>
      </c>
      <c r="F31" s="15" t="s">
        <v>14</v>
      </c>
      <c r="G31" s="15" t="s">
        <v>28</v>
      </c>
      <c r="H31" s="52">
        <v>843657544</v>
      </c>
      <c r="I31" s="52">
        <f>+[2]rpt_anexo_b0108_excel_detallado!$Q$10</f>
        <v>613887469</v>
      </c>
      <c r="J31" s="17">
        <v>6</v>
      </c>
      <c r="K31" s="17">
        <v>4</v>
      </c>
    </row>
    <row r="32" spans="1:11" ht="15.6" thickTop="1" thickBot="1" x14ac:dyDescent="0.35">
      <c r="A32" s="14" t="s">
        <v>24</v>
      </c>
      <c r="B32" s="13" t="s">
        <v>30</v>
      </c>
      <c r="C32" s="14">
        <v>30</v>
      </c>
      <c r="D32" s="14">
        <v>3</v>
      </c>
      <c r="E32" s="14">
        <v>522</v>
      </c>
      <c r="F32" s="15" t="s">
        <v>14</v>
      </c>
      <c r="G32" s="15" t="s">
        <v>28</v>
      </c>
      <c r="H32" s="52">
        <v>170000000</v>
      </c>
      <c r="I32" s="17">
        <v>0</v>
      </c>
      <c r="J32" s="17">
        <v>1</v>
      </c>
      <c r="K32" s="17">
        <v>0</v>
      </c>
    </row>
    <row r="33" spans="1:11" ht="15.6" thickTop="1" thickBot="1" x14ac:dyDescent="0.35">
      <c r="A33" s="14" t="s">
        <v>24</v>
      </c>
      <c r="B33" s="13" t="s">
        <v>29</v>
      </c>
      <c r="C33" s="14">
        <v>30</v>
      </c>
      <c r="D33" s="14">
        <v>3</v>
      </c>
      <c r="E33" s="14">
        <v>522</v>
      </c>
      <c r="F33" s="15" t="s">
        <v>14</v>
      </c>
      <c r="G33" s="15" t="s">
        <v>28</v>
      </c>
      <c r="H33" s="52">
        <v>633035194</v>
      </c>
      <c r="I33" s="52">
        <f>+[2]rpt_anexo_b0108_excel_detallado!$Q$12</f>
        <v>383945850</v>
      </c>
      <c r="J33" s="17">
        <v>2</v>
      </c>
      <c r="K33" s="17">
        <v>2</v>
      </c>
    </row>
    <row r="34" spans="1:11" ht="15.6" thickTop="1" thickBot="1" x14ac:dyDescent="0.35">
      <c r="A34" s="14" t="s">
        <v>24</v>
      </c>
      <c r="B34" s="13" t="s">
        <v>96</v>
      </c>
      <c r="C34" s="14">
        <v>30</v>
      </c>
      <c r="D34" s="14">
        <v>3</v>
      </c>
      <c r="E34" s="14">
        <v>522</v>
      </c>
      <c r="F34" s="15" t="s">
        <v>14</v>
      </c>
      <c r="G34" s="15" t="s">
        <v>28</v>
      </c>
      <c r="H34" s="52">
        <v>242387355</v>
      </c>
      <c r="I34" s="52">
        <f>+[2]rpt_anexo_b0108_excel_detallado!$Q$13</f>
        <v>174400000</v>
      </c>
      <c r="J34" s="17">
        <v>1</v>
      </c>
      <c r="K34" s="17">
        <v>1</v>
      </c>
    </row>
    <row r="35" spans="1:11" ht="15.6" thickTop="1" thickBot="1" x14ac:dyDescent="0.35"/>
    <row r="36" spans="1:11" ht="32.4" thickTop="1" thickBot="1" x14ac:dyDescent="0.35">
      <c r="A36" s="11" t="s">
        <v>0</v>
      </c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6</v>
      </c>
      <c r="H36" s="11" t="s">
        <v>7</v>
      </c>
      <c r="I36" s="11" t="s">
        <v>8</v>
      </c>
      <c r="J36" s="11" t="s">
        <v>9</v>
      </c>
      <c r="K36" s="19" t="s">
        <v>10</v>
      </c>
    </row>
    <row r="37" spans="1:11" ht="30" thickTop="1" thickBot="1" x14ac:dyDescent="0.35">
      <c r="A37" s="17" t="s">
        <v>24</v>
      </c>
      <c r="B37" s="53" t="s">
        <v>106</v>
      </c>
      <c r="C37" s="17">
        <v>30</v>
      </c>
      <c r="D37" s="17">
        <v>3</v>
      </c>
      <c r="E37" s="17">
        <v>522</v>
      </c>
      <c r="F37" s="50" t="s">
        <v>14</v>
      </c>
      <c r="G37" s="50" t="s">
        <v>16</v>
      </c>
      <c r="H37" s="17">
        <v>384520460</v>
      </c>
      <c r="I37" s="51">
        <f>+[3]rpt_anexo_b0108_excel_detallado!$Q$2</f>
        <v>222434761</v>
      </c>
      <c r="J37" s="17">
        <v>5</v>
      </c>
      <c r="K37" s="17">
        <v>3</v>
      </c>
    </row>
    <row r="38" spans="1:11" ht="30" thickTop="1" thickBot="1" x14ac:dyDescent="0.35">
      <c r="A38" s="17" t="s">
        <v>24</v>
      </c>
      <c r="B38" s="53" t="s">
        <v>107</v>
      </c>
      <c r="C38" s="17">
        <v>30</v>
      </c>
      <c r="D38" s="17">
        <v>3</v>
      </c>
      <c r="E38" s="17">
        <v>522</v>
      </c>
      <c r="F38" s="50" t="s">
        <v>14</v>
      </c>
      <c r="G38" s="50" t="s">
        <v>16</v>
      </c>
      <c r="H38" s="17">
        <v>770011697</v>
      </c>
      <c r="I38" s="51">
        <f>+[3]rpt_anexo_b0108_excel_detallado!$Q$3</f>
        <v>338940544</v>
      </c>
      <c r="J38" s="17">
        <v>6</v>
      </c>
      <c r="K38" s="17">
        <v>3</v>
      </c>
    </row>
    <row r="39" spans="1:11" ht="30" thickTop="1" thickBot="1" x14ac:dyDescent="0.35">
      <c r="A39" s="17" t="s">
        <v>24</v>
      </c>
      <c r="B39" s="53" t="s">
        <v>108</v>
      </c>
      <c r="C39" s="17">
        <v>30</v>
      </c>
      <c r="D39" s="17">
        <v>3</v>
      </c>
      <c r="E39" s="17">
        <v>522</v>
      </c>
      <c r="F39" s="50" t="s">
        <v>14</v>
      </c>
      <c r="G39" s="50" t="s">
        <v>16</v>
      </c>
      <c r="H39" s="17">
        <v>336553406</v>
      </c>
      <c r="I39" s="51">
        <f>+[3]rpt_anexo_b0108_excel_detallado!$Q$4</f>
        <v>336553406</v>
      </c>
      <c r="J39" s="17">
        <v>4</v>
      </c>
      <c r="K39" s="17">
        <v>4</v>
      </c>
    </row>
    <row r="40" spans="1:11" ht="30" thickTop="1" thickBot="1" x14ac:dyDescent="0.35">
      <c r="A40" s="17" t="s">
        <v>24</v>
      </c>
      <c r="B40" s="53" t="s">
        <v>26</v>
      </c>
      <c r="C40" s="17">
        <v>30</v>
      </c>
      <c r="D40" s="17">
        <v>3</v>
      </c>
      <c r="E40" s="17">
        <v>522</v>
      </c>
      <c r="F40" s="50" t="s">
        <v>14</v>
      </c>
      <c r="G40" s="50" t="s">
        <v>16</v>
      </c>
      <c r="H40" s="17">
        <v>66050000</v>
      </c>
      <c r="I40" s="51">
        <f>+[3]rpt_anexo_b0108_excel_detallado!$Q$5</f>
        <v>66050000</v>
      </c>
      <c r="J40" s="17">
        <v>1</v>
      </c>
      <c r="K40" s="17">
        <v>1</v>
      </c>
    </row>
    <row r="41" spans="1:11" ht="30" thickTop="1" thickBot="1" x14ac:dyDescent="0.35">
      <c r="A41" s="17" t="s">
        <v>24</v>
      </c>
      <c r="B41" s="53" t="s">
        <v>109</v>
      </c>
      <c r="C41" s="17">
        <v>30</v>
      </c>
      <c r="D41" s="17">
        <v>3</v>
      </c>
      <c r="E41" s="17">
        <v>522</v>
      </c>
      <c r="F41" s="50" t="s">
        <v>14</v>
      </c>
      <c r="G41" s="50" t="s">
        <v>16</v>
      </c>
      <c r="H41" s="17">
        <v>272332078</v>
      </c>
      <c r="I41" s="51">
        <f>+[3]rpt_anexo_b0108_excel_detallado!$Q$6</f>
        <v>270929242</v>
      </c>
      <c r="J41" s="17">
        <v>4</v>
      </c>
      <c r="K41" s="17">
        <v>4</v>
      </c>
    </row>
    <row r="42" spans="1:11" ht="30" thickTop="1" thickBot="1" x14ac:dyDescent="0.35">
      <c r="A42" s="17" t="s">
        <v>24</v>
      </c>
      <c r="B42" s="53" t="s">
        <v>29</v>
      </c>
      <c r="C42" s="17">
        <v>30</v>
      </c>
      <c r="D42" s="17">
        <v>3</v>
      </c>
      <c r="E42" s="17">
        <v>522</v>
      </c>
      <c r="F42" s="50" t="s">
        <v>14</v>
      </c>
      <c r="G42" s="50" t="s">
        <v>16</v>
      </c>
      <c r="H42" s="17">
        <v>170700000</v>
      </c>
      <c r="I42" s="51">
        <f>+[3]rpt_anexo_b0108_excel_detallado!$Q$7</f>
        <v>170700000</v>
      </c>
      <c r="J42" s="17">
        <v>3</v>
      </c>
      <c r="K42" s="17">
        <v>3</v>
      </c>
    </row>
    <row r="43" spans="1:11" ht="30" thickTop="1" thickBot="1" x14ac:dyDescent="0.35">
      <c r="A43" s="17" t="s">
        <v>24</v>
      </c>
      <c r="B43" s="53" t="s">
        <v>96</v>
      </c>
      <c r="C43" s="17">
        <v>30</v>
      </c>
      <c r="D43" s="17">
        <v>3</v>
      </c>
      <c r="E43" s="17">
        <v>522</v>
      </c>
      <c r="F43" s="50" t="s">
        <v>14</v>
      </c>
      <c r="G43" s="50" t="s">
        <v>16</v>
      </c>
      <c r="H43" s="17">
        <v>200000000</v>
      </c>
      <c r="I43" s="51">
        <f>+[3]rpt_anexo_b0108_excel_detallado!$Q$8</f>
        <v>200000000</v>
      </c>
      <c r="J43" s="17">
        <v>5</v>
      </c>
      <c r="K43" s="17">
        <v>5</v>
      </c>
    </row>
    <row r="44" spans="1:11" ht="15" thickTop="1" x14ac:dyDescent="0.3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1"/>
  <sheetViews>
    <sheetView topLeftCell="A2" zoomScale="90" zoomScaleNormal="90" workbookViewId="0">
      <pane xSplit="11" ySplit="5" topLeftCell="L7" activePane="bottomRight" state="frozen"/>
      <selection activeCell="A2" sqref="A2"/>
      <selection pane="topRight" activeCell="L2" sqref="L2"/>
      <selection pane="bottomLeft" activeCell="A7" sqref="A7"/>
      <selection pane="bottomRight" activeCell="B66" sqref="B66"/>
    </sheetView>
  </sheetViews>
  <sheetFormatPr baseColWidth="10" defaultRowHeight="14.4" x14ac:dyDescent="0.3"/>
  <cols>
    <col min="1" max="1" width="17.6640625" style="9" bestFit="1" customWidth="1"/>
    <col min="2" max="2" width="50.5546875" style="9" customWidth="1"/>
    <col min="3" max="4" width="4.33203125" style="9" customWidth="1"/>
    <col min="5" max="5" width="4.44140625" style="9" bestFit="1" customWidth="1"/>
    <col min="6" max="6" width="42.88671875" style="9" customWidth="1"/>
    <col min="7" max="7" width="34.33203125" style="9" bestFit="1" customWidth="1"/>
    <col min="8" max="8" width="20.33203125" style="9" customWidth="1"/>
    <col min="9" max="9" width="19" style="9" customWidth="1"/>
    <col min="10" max="10" width="14.33203125" style="9" customWidth="1"/>
    <col min="11" max="11" width="15" style="9" customWidth="1"/>
  </cols>
  <sheetData>
    <row r="1" spans="1:11" x14ac:dyDescent="0.3">
      <c r="C1" s="5"/>
      <c r="D1" s="5"/>
      <c r="E1" s="5"/>
    </row>
    <row r="2" spans="1:11" x14ac:dyDescent="0.3">
      <c r="C2" s="5"/>
      <c r="D2" s="5"/>
      <c r="E2" s="5"/>
    </row>
    <row r="3" spans="1:11" x14ac:dyDescent="0.3">
      <c r="C3" s="5"/>
      <c r="D3" s="5"/>
      <c r="E3" s="5"/>
    </row>
    <row r="4" spans="1:11" x14ac:dyDescent="0.3">
      <c r="C4" s="5"/>
      <c r="D4" s="5"/>
      <c r="E4" s="5"/>
    </row>
    <row r="5" spans="1:11" ht="15" thickBot="1" x14ac:dyDescent="0.35">
      <c r="C5" s="5"/>
      <c r="D5" s="5"/>
      <c r="E5" s="5"/>
    </row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58" t="s">
        <v>98</v>
      </c>
    </row>
    <row r="7" spans="1:11" ht="15.6" thickTop="1" thickBot="1" x14ac:dyDescent="0.35">
      <c r="A7" s="6" t="s">
        <v>17</v>
      </c>
      <c r="B7" s="22" t="s">
        <v>181</v>
      </c>
      <c r="C7" s="7">
        <v>30</v>
      </c>
      <c r="D7" s="7">
        <v>3</v>
      </c>
      <c r="E7" s="7">
        <v>848</v>
      </c>
      <c r="F7" s="7" t="s">
        <v>12</v>
      </c>
      <c r="G7" s="6" t="s">
        <v>13</v>
      </c>
      <c r="H7" s="2">
        <v>4063824713</v>
      </c>
      <c r="I7" s="20">
        <v>3757894390</v>
      </c>
      <c r="J7" s="8">
        <v>3745</v>
      </c>
      <c r="K7" s="8">
        <v>66</v>
      </c>
    </row>
    <row r="8" spans="1:11" ht="15.6" thickTop="1" thickBot="1" x14ac:dyDescent="0.35">
      <c r="A8" s="6" t="s">
        <v>17</v>
      </c>
      <c r="B8" s="22" t="s">
        <v>182</v>
      </c>
      <c r="C8" s="7">
        <v>30</v>
      </c>
      <c r="D8" s="7">
        <v>3</v>
      </c>
      <c r="E8" s="7">
        <v>848</v>
      </c>
      <c r="F8" s="7" t="s">
        <v>12</v>
      </c>
      <c r="G8" s="6" t="s">
        <v>13</v>
      </c>
      <c r="H8" s="2">
        <v>298360886</v>
      </c>
      <c r="I8" s="20">
        <v>217942200</v>
      </c>
      <c r="J8" s="8">
        <v>353</v>
      </c>
      <c r="K8" s="8">
        <v>100</v>
      </c>
    </row>
    <row r="9" spans="1:11" ht="15.6" thickTop="1" thickBot="1" x14ac:dyDescent="0.35">
      <c r="A9" s="6" t="s">
        <v>17</v>
      </c>
      <c r="B9" s="22" t="s">
        <v>183</v>
      </c>
      <c r="C9" s="7">
        <v>30</v>
      </c>
      <c r="D9" s="7">
        <v>3</v>
      </c>
      <c r="E9" s="7">
        <v>848</v>
      </c>
      <c r="F9" s="7" t="s">
        <v>12</v>
      </c>
      <c r="G9" s="6" t="s">
        <v>13</v>
      </c>
      <c r="H9" s="2">
        <v>268946415</v>
      </c>
      <c r="I9" s="20">
        <v>251636000</v>
      </c>
      <c r="J9" s="8">
        <v>356</v>
      </c>
      <c r="K9" s="8">
        <v>100</v>
      </c>
    </row>
    <row r="10" spans="1:11" ht="15.6" thickTop="1" thickBot="1" x14ac:dyDescent="0.35">
      <c r="A10" s="6" t="s">
        <v>17</v>
      </c>
      <c r="B10" s="22" t="s">
        <v>184</v>
      </c>
      <c r="C10" s="7">
        <v>30</v>
      </c>
      <c r="D10" s="7">
        <v>3</v>
      </c>
      <c r="E10" s="7">
        <v>848</v>
      </c>
      <c r="F10" s="7" t="s">
        <v>12</v>
      </c>
      <c r="G10" s="6" t="s">
        <v>13</v>
      </c>
      <c r="H10" s="2">
        <v>1642782463</v>
      </c>
      <c r="I10" s="20">
        <v>988123600</v>
      </c>
      <c r="J10" s="8">
        <v>1244</v>
      </c>
      <c r="K10" s="8">
        <v>66</v>
      </c>
    </row>
    <row r="11" spans="1:11" ht="15.6" thickTop="1" thickBot="1" x14ac:dyDescent="0.35">
      <c r="A11" s="6" t="s">
        <v>17</v>
      </c>
      <c r="B11" s="22" t="s">
        <v>179</v>
      </c>
      <c r="C11" s="7">
        <v>30</v>
      </c>
      <c r="D11" s="7">
        <v>3</v>
      </c>
      <c r="E11" s="7">
        <v>848</v>
      </c>
      <c r="F11" s="7" t="s">
        <v>12</v>
      </c>
      <c r="G11" s="6" t="s">
        <v>13</v>
      </c>
      <c r="H11" s="2">
        <v>170831628</v>
      </c>
      <c r="I11" s="20">
        <v>0</v>
      </c>
      <c r="J11" s="8">
        <v>352</v>
      </c>
      <c r="K11" s="8">
        <v>0</v>
      </c>
    </row>
    <row r="12" spans="1:11" ht="15.6" thickTop="1" thickBot="1" x14ac:dyDescent="0.35">
      <c r="A12" s="6" t="s">
        <v>17</v>
      </c>
      <c r="B12" s="22" t="s">
        <v>180</v>
      </c>
      <c r="C12" s="7">
        <v>30</v>
      </c>
      <c r="D12" s="7">
        <v>3</v>
      </c>
      <c r="E12" s="7">
        <v>848</v>
      </c>
      <c r="F12" s="7" t="s">
        <v>12</v>
      </c>
      <c r="G12" s="6" t="s">
        <v>13</v>
      </c>
      <c r="H12" s="2">
        <v>913492874</v>
      </c>
      <c r="I12" s="20">
        <v>459550000</v>
      </c>
      <c r="J12" s="8">
        <v>202</v>
      </c>
      <c r="K12" s="8">
        <v>100</v>
      </c>
    </row>
    <row r="13" spans="1:11" ht="15.6" thickTop="1" thickBot="1" x14ac:dyDescent="0.35">
      <c r="A13" s="6" t="s">
        <v>17</v>
      </c>
      <c r="B13" s="22" t="s">
        <v>185</v>
      </c>
      <c r="C13" s="7">
        <v>30</v>
      </c>
      <c r="D13" s="7">
        <v>3</v>
      </c>
      <c r="E13" s="7">
        <v>848</v>
      </c>
      <c r="F13" s="7" t="s">
        <v>12</v>
      </c>
      <c r="G13" s="6" t="s">
        <v>13</v>
      </c>
      <c r="H13" s="2">
        <v>389159528</v>
      </c>
      <c r="I13" s="20">
        <v>125041800</v>
      </c>
      <c r="J13" s="8">
        <v>221</v>
      </c>
      <c r="K13" s="8">
        <v>33</v>
      </c>
    </row>
    <row r="14" spans="1:11" ht="15.6" thickTop="1" thickBot="1" x14ac:dyDescent="0.35">
      <c r="A14" s="6" t="s">
        <v>17</v>
      </c>
      <c r="B14" s="22" t="s">
        <v>186</v>
      </c>
      <c r="C14" s="7">
        <v>30</v>
      </c>
      <c r="D14" s="7">
        <v>3</v>
      </c>
      <c r="E14" s="7">
        <v>848</v>
      </c>
      <c r="F14" s="7" t="s">
        <v>12</v>
      </c>
      <c r="G14" s="6" t="s">
        <v>13</v>
      </c>
      <c r="H14" s="2">
        <v>222137978</v>
      </c>
      <c r="I14" s="20">
        <v>218198700</v>
      </c>
      <c r="J14" s="8">
        <v>254</v>
      </c>
      <c r="K14" s="8">
        <v>66</v>
      </c>
    </row>
    <row r="15" spans="1:11" ht="15.6" thickTop="1" thickBot="1" x14ac:dyDescent="0.35">
      <c r="A15" s="6" t="s">
        <v>17</v>
      </c>
      <c r="B15" s="22" t="s">
        <v>187</v>
      </c>
      <c r="C15" s="7">
        <v>30</v>
      </c>
      <c r="D15" s="7">
        <v>3</v>
      </c>
      <c r="E15" s="7">
        <v>848</v>
      </c>
      <c r="F15" s="7" t="s">
        <v>12</v>
      </c>
      <c r="G15" s="6" t="s">
        <v>13</v>
      </c>
      <c r="H15" s="2">
        <v>530314016</v>
      </c>
      <c r="I15" s="20">
        <v>430338000</v>
      </c>
      <c r="J15" s="8">
        <v>212</v>
      </c>
      <c r="K15" s="8">
        <v>100</v>
      </c>
    </row>
    <row r="16" spans="1:11" ht="15.6" thickTop="1" thickBot="1" x14ac:dyDescent="0.35">
      <c r="A16" s="6" t="s">
        <v>17</v>
      </c>
      <c r="B16" s="22" t="s">
        <v>188</v>
      </c>
      <c r="C16" s="7">
        <v>30</v>
      </c>
      <c r="D16" s="7">
        <v>3</v>
      </c>
      <c r="E16" s="7">
        <v>848</v>
      </c>
      <c r="F16" s="7" t="s">
        <v>12</v>
      </c>
      <c r="G16" s="6" t="s">
        <v>13</v>
      </c>
      <c r="H16" s="2">
        <v>438649665</v>
      </c>
      <c r="I16" s="20">
        <v>50040000</v>
      </c>
      <c r="J16" s="8">
        <v>278</v>
      </c>
      <c r="K16" s="8">
        <v>33</v>
      </c>
    </row>
    <row r="17" spans="1:11" ht="15.6" thickTop="1" thickBot="1" x14ac:dyDescent="0.35">
      <c r="A17" s="6" t="s">
        <v>17</v>
      </c>
      <c r="B17" s="22" t="s">
        <v>189</v>
      </c>
      <c r="C17" s="7">
        <v>30</v>
      </c>
      <c r="D17" s="7">
        <v>3</v>
      </c>
      <c r="E17" s="7">
        <v>848</v>
      </c>
      <c r="F17" s="7" t="s">
        <v>12</v>
      </c>
      <c r="G17" s="6" t="s">
        <v>13</v>
      </c>
      <c r="H17" s="2">
        <v>1456394251</v>
      </c>
      <c r="I17" s="20">
        <v>1242967330</v>
      </c>
      <c r="J17" s="8">
        <v>554</v>
      </c>
      <c r="K17" s="8">
        <v>100</v>
      </c>
    </row>
    <row r="18" spans="1:11" ht="15.6" thickTop="1" thickBot="1" x14ac:dyDescent="0.35">
      <c r="A18" s="6" t="s">
        <v>17</v>
      </c>
      <c r="B18" s="22" t="s">
        <v>190</v>
      </c>
      <c r="C18" s="7">
        <v>30</v>
      </c>
      <c r="D18" s="7">
        <v>3</v>
      </c>
      <c r="E18" s="7">
        <v>848</v>
      </c>
      <c r="F18" s="7" t="s">
        <v>12</v>
      </c>
      <c r="G18" s="6" t="s">
        <v>13</v>
      </c>
      <c r="H18" s="2">
        <v>462016047</v>
      </c>
      <c r="I18" s="20">
        <v>457096500</v>
      </c>
      <c r="J18" s="8">
        <v>691</v>
      </c>
      <c r="K18" s="8">
        <v>66</v>
      </c>
    </row>
    <row r="19" spans="1:11" ht="15.6" thickTop="1" thickBot="1" x14ac:dyDescent="0.35">
      <c r="A19" s="6" t="s">
        <v>17</v>
      </c>
      <c r="B19" s="22" t="s">
        <v>191</v>
      </c>
      <c r="C19" s="7">
        <v>30</v>
      </c>
      <c r="D19" s="7">
        <v>3</v>
      </c>
      <c r="E19" s="7">
        <v>848</v>
      </c>
      <c r="F19" s="7" t="s">
        <v>12</v>
      </c>
      <c r="G19" s="6" t="s">
        <v>13</v>
      </c>
      <c r="H19" s="2">
        <v>772534359</v>
      </c>
      <c r="I19" s="20">
        <v>435900791</v>
      </c>
      <c r="J19" s="8">
        <v>345</v>
      </c>
      <c r="K19" s="8">
        <v>100</v>
      </c>
    </row>
    <row r="20" spans="1:11" ht="15.6" thickTop="1" thickBot="1" x14ac:dyDescent="0.35">
      <c r="A20" s="6" t="s">
        <v>17</v>
      </c>
      <c r="B20" s="22" t="s">
        <v>192</v>
      </c>
      <c r="C20" s="7">
        <v>30</v>
      </c>
      <c r="D20" s="7">
        <v>3</v>
      </c>
      <c r="E20" s="7">
        <v>848</v>
      </c>
      <c r="F20" s="7" t="s">
        <v>12</v>
      </c>
      <c r="G20" s="6" t="s">
        <v>13</v>
      </c>
      <c r="H20" s="2">
        <v>735917002</v>
      </c>
      <c r="I20" s="20">
        <v>147420000</v>
      </c>
      <c r="J20" s="8">
        <v>111</v>
      </c>
      <c r="K20" s="8">
        <v>100</v>
      </c>
    </row>
    <row r="21" spans="1:11" ht="15.6" thickTop="1" thickBot="1" x14ac:dyDescent="0.35">
      <c r="A21" s="6" t="s">
        <v>17</v>
      </c>
      <c r="B21" s="22" t="s">
        <v>193</v>
      </c>
      <c r="C21" s="7">
        <v>30</v>
      </c>
      <c r="D21" s="7">
        <v>3</v>
      </c>
      <c r="E21" s="7">
        <v>848</v>
      </c>
      <c r="F21" s="7" t="s">
        <v>12</v>
      </c>
      <c r="G21" s="6" t="s">
        <v>13</v>
      </c>
      <c r="H21" s="2">
        <v>2059175769</v>
      </c>
      <c r="I21" s="20">
        <v>1223320000</v>
      </c>
      <c r="J21" s="8">
        <v>917</v>
      </c>
      <c r="K21" s="8">
        <v>66</v>
      </c>
    </row>
    <row r="22" spans="1:11" ht="15.6" thickTop="1" thickBot="1" x14ac:dyDescent="0.35">
      <c r="A22" s="6" t="s">
        <v>17</v>
      </c>
      <c r="B22" s="22" t="s">
        <v>194</v>
      </c>
      <c r="C22" s="7">
        <v>30</v>
      </c>
      <c r="D22" s="7">
        <v>3</v>
      </c>
      <c r="E22" s="7">
        <v>848</v>
      </c>
      <c r="F22" s="7" t="s">
        <v>12</v>
      </c>
      <c r="G22" s="6" t="s">
        <v>13</v>
      </c>
      <c r="H22" s="2">
        <v>943562362</v>
      </c>
      <c r="I22" s="20">
        <v>283783200</v>
      </c>
      <c r="J22" s="8">
        <v>419</v>
      </c>
      <c r="K22" s="8">
        <v>33</v>
      </c>
    </row>
    <row r="23" spans="1:11" ht="15.6" thickTop="1" thickBot="1" x14ac:dyDescent="0.35">
      <c r="A23" s="6" t="s">
        <v>17</v>
      </c>
      <c r="B23" s="22" t="s">
        <v>195</v>
      </c>
      <c r="C23" s="7">
        <v>30</v>
      </c>
      <c r="D23" s="7">
        <v>3</v>
      </c>
      <c r="E23" s="7">
        <v>848</v>
      </c>
      <c r="F23" s="7" t="s">
        <v>12</v>
      </c>
      <c r="G23" s="6" t="s">
        <v>13</v>
      </c>
      <c r="H23" s="2">
        <v>380646406</v>
      </c>
      <c r="I23" s="20">
        <v>296185230</v>
      </c>
      <c r="J23" s="8">
        <v>566</v>
      </c>
      <c r="K23" s="8">
        <v>100</v>
      </c>
    </row>
    <row r="24" spans="1:11" ht="15.6" thickTop="1" thickBot="1" x14ac:dyDescent="0.35">
      <c r="A24" s="6" t="s">
        <v>17</v>
      </c>
      <c r="B24" s="22" t="s">
        <v>196</v>
      </c>
      <c r="C24" s="7">
        <v>30</v>
      </c>
      <c r="D24" s="7">
        <v>3</v>
      </c>
      <c r="E24" s="7">
        <v>848</v>
      </c>
      <c r="F24" s="7" t="s">
        <v>12</v>
      </c>
      <c r="G24" s="6" t="s">
        <v>13</v>
      </c>
      <c r="H24" s="2">
        <v>534219766</v>
      </c>
      <c r="I24" s="20">
        <v>306329100</v>
      </c>
      <c r="J24" s="8">
        <v>477</v>
      </c>
      <c r="K24" s="8">
        <v>66</v>
      </c>
    </row>
    <row r="25" spans="1:11" ht="15.6" thickTop="1" thickBot="1" x14ac:dyDescent="0.35">
      <c r="A25" s="6" t="s">
        <v>17</v>
      </c>
      <c r="B25" s="22" t="s">
        <v>197</v>
      </c>
      <c r="C25" s="7">
        <v>30</v>
      </c>
      <c r="D25" s="7">
        <v>3</v>
      </c>
      <c r="E25" s="7">
        <v>848</v>
      </c>
      <c r="F25" s="7" t="s">
        <v>12</v>
      </c>
      <c r="G25" s="6" t="s">
        <v>13</v>
      </c>
      <c r="H25" s="2">
        <v>450000000</v>
      </c>
      <c r="I25" s="20">
        <v>375635100</v>
      </c>
      <c r="J25" s="8">
        <v>861</v>
      </c>
      <c r="K25" s="8">
        <v>66</v>
      </c>
    </row>
    <row r="26" spans="1:11" ht="15.6" thickTop="1" thickBot="1" x14ac:dyDescent="0.35">
      <c r="A26" s="6" t="s">
        <v>17</v>
      </c>
      <c r="B26" s="22" t="s">
        <v>198</v>
      </c>
      <c r="C26" s="7">
        <v>30</v>
      </c>
      <c r="D26" s="7">
        <v>3</v>
      </c>
      <c r="E26" s="7">
        <v>848</v>
      </c>
      <c r="F26" s="7" t="s">
        <v>12</v>
      </c>
      <c r="G26" s="6" t="s">
        <v>13</v>
      </c>
      <c r="H26" s="2">
        <v>332501303</v>
      </c>
      <c r="I26" s="20">
        <v>309692500</v>
      </c>
      <c r="J26" s="8">
        <v>283</v>
      </c>
      <c r="K26" s="8">
        <v>66</v>
      </c>
    </row>
    <row r="27" spans="1:11" ht="15.6" thickTop="1" thickBot="1" x14ac:dyDescent="0.35">
      <c r="A27" s="6" t="s">
        <v>17</v>
      </c>
      <c r="B27" s="22" t="s">
        <v>199</v>
      </c>
      <c r="C27" s="7">
        <v>30</v>
      </c>
      <c r="D27" s="7">
        <v>3</v>
      </c>
      <c r="E27" s="7">
        <v>848</v>
      </c>
      <c r="F27" s="7" t="s">
        <v>12</v>
      </c>
      <c r="G27" s="6" t="s">
        <v>13</v>
      </c>
      <c r="H27" s="2">
        <v>277281049</v>
      </c>
      <c r="I27" s="20">
        <v>143451000</v>
      </c>
      <c r="J27" s="8">
        <v>161</v>
      </c>
      <c r="K27" s="8">
        <v>66</v>
      </c>
    </row>
    <row r="28" spans="1:11" ht="15.6" thickTop="1" thickBot="1" x14ac:dyDescent="0.35">
      <c r="A28" s="6" t="s">
        <v>17</v>
      </c>
      <c r="B28" s="22" t="s">
        <v>200</v>
      </c>
      <c r="C28" s="7">
        <v>30</v>
      </c>
      <c r="D28" s="7">
        <v>3</v>
      </c>
      <c r="E28" s="7">
        <v>848</v>
      </c>
      <c r="F28" s="7" t="s">
        <v>12</v>
      </c>
      <c r="G28" s="6" t="s">
        <v>13</v>
      </c>
      <c r="H28" s="2">
        <v>570683489</v>
      </c>
      <c r="I28" s="20">
        <v>153816000</v>
      </c>
      <c r="J28" s="8">
        <v>156</v>
      </c>
      <c r="K28" s="8">
        <v>33</v>
      </c>
    </row>
    <row r="29" spans="1:11" ht="15.6" thickTop="1" thickBot="1" x14ac:dyDescent="0.35">
      <c r="C29" s="5"/>
      <c r="D29" s="5"/>
      <c r="E29" s="5"/>
    </row>
    <row r="30" spans="1:11" ht="32.4" thickTop="1" thickBot="1" x14ac:dyDescent="0.35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</row>
    <row r="31" spans="1:11" ht="15.6" thickTop="1" thickBot="1" x14ac:dyDescent="0.35">
      <c r="A31" s="6" t="s">
        <v>17</v>
      </c>
      <c r="B31" s="22" t="s">
        <v>181</v>
      </c>
      <c r="C31" s="7">
        <v>30</v>
      </c>
      <c r="D31" s="7">
        <v>3</v>
      </c>
      <c r="E31" s="7">
        <v>522</v>
      </c>
      <c r="F31" s="7" t="s">
        <v>14</v>
      </c>
      <c r="G31" s="6" t="s">
        <v>15</v>
      </c>
      <c r="H31" s="2">
        <v>5618029424</v>
      </c>
      <c r="I31" s="20">
        <v>2691122966</v>
      </c>
      <c r="J31" s="8">
        <v>45</v>
      </c>
      <c r="K31" s="8">
        <v>19</v>
      </c>
    </row>
    <row r="32" spans="1:11" ht="15.6" thickTop="1" thickBot="1" x14ac:dyDescent="0.35">
      <c r="A32" s="6" t="s">
        <v>17</v>
      </c>
      <c r="B32" s="22" t="s">
        <v>182</v>
      </c>
      <c r="C32" s="7">
        <v>30</v>
      </c>
      <c r="D32" s="7">
        <v>3</v>
      </c>
      <c r="E32" s="7">
        <v>522</v>
      </c>
      <c r="F32" s="7" t="s">
        <v>14</v>
      </c>
      <c r="G32" s="6" t="s">
        <v>15</v>
      </c>
      <c r="H32" s="2">
        <v>641572250</v>
      </c>
      <c r="I32" s="20">
        <v>315326042</v>
      </c>
      <c r="J32" s="8">
        <v>6</v>
      </c>
      <c r="K32" s="8">
        <v>3</v>
      </c>
    </row>
    <row r="33" spans="1:11" ht="15.6" thickTop="1" thickBot="1" x14ac:dyDescent="0.35">
      <c r="A33" s="6" t="s">
        <v>17</v>
      </c>
      <c r="B33" s="22" t="s">
        <v>179</v>
      </c>
      <c r="C33" s="7">
        <v>30</v>
      </c>
      <c r="D33" s="7">
        <v>3</v>
      </c>
      <c r="E33" s="7">
        <v>522</v>
      </c>
      <c r="F33" s="7" t="s">
        <v>14</v>
      </c>
      <c r="G33" s="6" t="s">
        <v>15</v>
      </c>
      <c r="H33" s="2">
        <v>658173612</v>
      </c>
      <c r="I33" s="20">
        <v>641936998</v>
      </c>
      <c r="J33" s="8">
        <v>4</v>
      </c>
      <c r="K33" s="8">
        <v>4</v>
      </c>
    </row>
    <row r="34" spans="1:11" ht="15.6" thickTop="1" thickBot="1" x14ac:dyDescent="0.35">
      <c r="A34" s="6" t="s">
        <v>17</v>
      </c>
      <c r="B34" s="22" t="s">
        <v>180</v>
      </c>
      <c r="C34" s="7">
        <v>30</v>
      </c>
      <c r="D34" s="7">
        <v>3</v>
      </c>
      <c r="E34" s="7">
        <v>522</v>
      </c>
      <c r="F34" s="7" t="s">
        <v>14</v>
      </c>
      <c r="G34" s="6" t="s">
        <v>15</v>
      </c>
      <c r="H34" s="2">
        <v>600000000</v>
      </c>
      <c r="I34" s="20">
        <v>589116435</v>
      </c>
      <c r="J34" s="8">
        <v>5</v>
      </c>
      <c r="K34" s="8">
        <v>5</v>
      </c>
    </row>
    <row r="35" spans="1:11" ht="15.6" thickTop="1" thickBot="1" x14ac:dyDescent="0.35">
      <c r="A35" s="6" t="s">
        <v>17</v>
      </c>
      <c r="B35" s="22" t="s">
        <v>185</v>
      </c>
      <c r="C35" s="7">
        <v>30</v>
      </c>
      <c r="D35" s="7">
        <v>3</v>
      </c>
      <c r="E35" s="7">
        <v>522</v>
      </c>
      <c r="F35" s="7" t="s">
        <v>14</v>
      </c>
      <c r="G35" s="6" t="s">
        <v>15</v>
      </c>
      <c r="H35" s="2">
        <v>440000000</v>
      </c>
      <c r="I35" s="20">
        <v>421674610</v>
      </c>
      <c r="J35" s="8">
        <v>4</v>
      </c>
      <c r="K35" s="8">
        <v>4</v>
      </c>
    </row>
    <row r="36" spans="1:11" ht="15.6" thickTop="1" thickBot="1" x14ac:dyDescent="0.35">
      <c r="A36" s="6" t="s">
        <v>17</v>
      </c>
      <c r="B36" s="22" t="s">
        <v>187</v>
      </c>
      <c r="C36" s="7">
        <v>30</v>
      </c>
      <c r="D36" s="7">
        <v>3</v>
      </c>
      <c r="E36" s="7">
        <v>522</v>
      </c>
      <c r="F36" s="7" t="s">
        <v>14</v>
      </c>
      <c r="G36" s="6" t="s">
        <v>15</v>
      </c>
      <c r="H36" s="2">
        <v>130000000</v>
      </c>
      <c r="I36" s="20">
        <v>57231225</v>
      </c>
      <c r="J36" s="8">
        <v>1</v>
      </c>
      <c r="K36" s="8">
        <v>0</v>
      </c>
    </row>
    <row r="37" spans="1:11" ht="15.6" thickTop="1" thickBot="1" x14ac:dyDescent="0.35">
      <c r="A37" s="6" t="s">
        <v>17</v>
      </c>
      <c r="B37" s="22" t="s">
        <v>188</v>
      </c>
      <c r="C37" s="7">
        <v>30</v>
      </c>
      <c r="D37" s="7">
        <v>3</v>
      </c>
      <c r="E37" s="7">
        <v>522</v>
      </c>
      <c r="F37" s="7" t="s">
        <v>14</v>
      </c>
      <c r="G37" s="6" t="s">
        <v>15</v>
      </c>
      <c r="H37" s="2">
        <v>561250029</v>
      </c>
      <c r="I37" s="20">
        <v>479774414</v>
      </c>
      <c r="J37" s="8">
        <v>7</v>
      </c>
      <c r="K37" s="8">
        <v>6</v>
      </c>
    </row>
    <row r="38" spans="1:11" ht="15.6" thickTop="1" thickBot="1" x14ac:dyDescent="0.35">
      <c r="A38" s="6" t="s">
        <v>17</v>
      </c>
      <c r="B38" s="22" t="s">
        <v>189</v>
      </c>
      <c r="C38" s="7">
        <v>30</v>
      </c>
      <c r="D38" s="7">
        <v>3</v>
      </c>
      <c r="E38" s="7">
        <v>522</v>
      </c>
      <c r="F38" s="7" t="s">
        <v>14</v>
      </c>
      <c r="G38" s="6" t="s">
        <v>15</v>
      </c>
      <c r="H38" s="2">
        <v>456805557</v>
      </c>
      <c r="I38" s="20">
        <v>440150314</v>
      </c>
      <c r="J38" s="8">
        <v>4</v>
      </c>
      <c r="K38" s="8">
        <v>4</v>
      </c>
    </row>
    <row r="39" spans="1:11" ht="15.6" thickTop="1" thickBot="1" x14ac:dyDescent="0.35">
      <c r="A39" s="6" t="s">
        <v>17</v>
      </c>
      <c r="B39" s="22" t="s">
        <v>190</v>
      </c>
      <c r="C39" s="7">
        <v>30</v>
      </c>
      <c r="D39" s="7">
        <v>3</v>
      </c>
      <c r="E39" s="7">
        <v>522</v>
      </c>
      <c r="F39" s="7" t="s">
        <v>14</v>
      </c>
      <c r="G39" s="6" t="s">
        <v>15</v>
      </c>
      <c r="H39" s="2">
        <v>281979445</v>
      </c>
      <c r="I39" s="20">
        <v>229948674</v>
      </c>
      <c r="J39" s="8">
        <v>5</v>
      </c>
      <c r="K39" s="8">
        <v>4</v>
      </c>
    </row>
    <row r="40" spans="1:11" ht="15.6" thickTop="1" thickBot="1" x14ac:dyDescent="0.35">
      <c r="A40" s="6" t="s">
        <v>17</v>
      </c>
      <c r="B40" s="22" t="s">
        <v>191</v>
      </c>
      <c r="C40" s="7">
        <v>30</v>
      </c>
      <c r="D40" s="7">
        <v>3</v>
      </c>
      <c r="E40" s="7">
        <v>522</v>
      </c>
      <c r="F40" s="7" t="s">
        <v>14</v>
      </c>
      <c r="G40" s="6" t="s">
        <v>15</v>
      </c>
      <c r="H40" s="2">
        <v>260000000</v>
      </c>
      <c r="I40" s="20">
        <v>0</v>
      </c>
      <c r="J40" s="8">
        <v>2</v>
      </c>
      <c r="K40" s="8">
        <v>0</v>
      </c>
    </row>
    <row r="41" spans="1:11" ht="15.6" thickTop="1" thickBot="1" x14ac:dyDescent="0.35">
      <c r="A41" s="6" t="s">
        <v>17</v>
      </c>
      <c r="B41" s="22" t="s">
        <v>192</v>
      </c>
      <c r="C41" s="7">
        <v>30</v>
      </c>
      <c r="D41" s="7">
        <v>3</v>
      </c>
      <c r="E41" s="7">
        <v>522</v>
      </c>
      <c r="F41" s="7" t="s">
        <v>14</v>
      </c>
      <c r="G41" s="6" t="s">
        <v>15</v>
      </c>
      <c r="H41" s="2">
        <v>353027094</v>
      </c>
      <c r="I41" s="20">
        <v>301468153</v>
      </c>
      <c r="J41" s="8">
        <v>4</v>
      </c>
      <c r="K41" s="8">
        <v>3</v>
      </c>
    </row>
    <row r="42" spans="1:11" ht="15.6" thickTop="1" thickBot="1" x14ac:dyDescent="0.35">
      <c r="A42" s="6" t="s">
        <v>17</v>
      </c>
      <c r="B42" s="22" t="s">
        <v>193</v>
      </c>
      <c r="C42" s="7">
        <v>30</v>
      </c>
      <c r="D42" s="7">
        <v>3</v>
      </c>
      <c r="E42" s="7">
        <v>522</v>
      </c>
      <c r="F42" s="7" t="s">
        <v>14</v>
      </c>
      <c r="G42" s="6" t="s">
        <v>15</v>
      </c>
      <c r="H42" s="2">
        <v>1698311066</v>
      </c>
      <c r="I42" s="20">
        <v>1688670385</v>
      </c>
      <c r="J42" s="8">
        <v>15</v>
      </c>
      <c r="K42" s="8">
        <v>15</v>
      </c>
    </row>
    <row r="43" spans="1:11" ht="15.6" thickTop="1" thickBot="1" x14ac:dyDescent="0.35">
      <c r="A43" s="6" t="s">
        <v>17</v>
      </c>
      <c r="B43" s="22" t="s">
        <v>194</v>
      </c>
      <c r="C43" s="7">
        <v>30</v>
      </c>
      <c r="D43" s="7">
        <v>3</v>
      </c>
      <c r="E43" s="7">
        <v>522</v>
      </c>
      <c r="F43" s="7" t="s">
        <v>14</v>
      </c>
      <c r="G43" s="6" t="s">
        <v>15</v>
      </c>
      <c r="H43" s="2">
        <v>327645675</v>
      </c>
      <c r="I43" s="20">
        <v>134037665</v>
      </c>
      <c r="J43" s="8">
        <v>4</v>
      </c>
      <c r="K43" s="8">
        <v>2</v>
      </c>
    </row>
    <row r="44" spans="1:11" ht="15.6" thickTop="1" thickBot="1" x14ac:dyDescent="0.35">
      <c r="A44" s="6" t="s">
        <v>17</v>
      </c>
      <c r="B44" s="22" t="s">
        <v>196</v>
      </c>
      <c r="C44" s="7">
        <v>30</v>
      </c>
      <c r="D44" s="7">
        <v>3</v>
      </c>
      <c r="E44" s="7">
        <v>522</v>
      </c>
      <c r="F44" s="7" t="s">
        <v>14</v>
      </c>
      <c r="G44" s="6" t="s">
        <v>15</v>
      </c>
      <c r="H44" s="2">
        <v>230000000</v>
      </c>
      <c r="I44" s="20">
        <v>106075482</v>
      </c>
      <c r="J44" s="8">
        <v>3</v>
      </c>
      <c r="K44" s="8">
        <v>1</v>
      </c>
    </row>
    <row r="45" spans="1:11" ht="15.6" thickTop="1" thickBot="1" x14ac:dyDescent="0.35">
      <c r="A45" s="6" t="s">
        <v>17</v>
      </c>
      <c r="B45" s="22" t="s">
        <v>197</v>
      </c>
      <c r="C45" s="7">
        <v>30</v>
      </c>
      <c r="D45" s="7">
        <v>3</v>
      </c>
      <c r="E45" s="7">
        <v>522</v>
      </c>
      <c r="F45" s="7" t="s">
        <v>14</v>
      </c>
      <c r="G45" s="6" t="s">
        <v>15</v>
      </c>
      <c r="H45" s="2">
        <v>147235070</v>
      </c>
      <c r="I45" s="20">
        <v>0</v>
      </c>
      <c r="J45" s="8">
        <v>1</v>
      </c>
      <c r="K45" s="8">
        <v>0</v>
      </c>
    </row>
    <row r="46" spans="1:11" ht="15.6" thickTop="1" thickBot="1" x14ac:dyDescent="0.35">
      <c r="A46" s="6" t="s">
        <v>17</v>
      </c>
      <c r="B46" s="22" t="s">
        <v>197</v>
      </c>
      <c r="C46" s="7">
        <v>30</v>
      </c>
      <c r="D46" s="7">
        <v>3</v>
      </c>
      <c r="E46" s="7">
        <v>522</v>
      </c>
      <c r="F46" s="7" t="s">
        <v>14</v>
      </c>
      <c r="G46" s="6" t="s">
        <v>15</v>
      </c>
      <c r="H46" s="2">
        <v>104915507</v>
      </c>
      <c r="I46" s="20">
        <v>91570994</v>
      </c>
      <c r="J46" s="8">
        <v>1</v>
      </c>
      <c r="K46" s="8">
        <v>0</v>
      </c>
    </row>
    <row r="47" spans="1:11" ht="15.6" thickTop="1" thickBot="1" x14ac:dyDescent="0.35">
      <c r="A47" s="6" t="s">
        <v>17</v>
      </c>
      <c r="B47" s="22" t="s">
        <v>198</v>
      </c>
      <c r="C47" s="7">
        <v>30</v>
      </c>
      <c r="D47" s="7">
        <v>3</v>
      </c>
      <c r="E47" s="7">
        <v>522</v>
      </c>
      <c r="F47" s="7" t="s">
        <v>14</v>
      </c>
      <c r="G47" s="6" t="s">
        <v>15</v>
      </c>
      <c r="H47" s="2">
        <v>191000000</v>
      </c>
      <c r="I47" s="20">
        <v>81207964</v>
      </c>
      <c r="J47" s="8">
        <v>1</v>
      </c>
      <c r="K47" s="8">
        <v>1</v>
      </c>
    </row>
    <row r="48" spans="1:11" ht="15.6" thickTop="1" thickBot="1" x14ac:dyDescent="0.35">
      <c r="A48" s="6" t="s">
        <v>17</v>
      </c>
      <c r="B48" s="22" t="s">
        <v>199</v>
      </c>
      <c r="C48" s="7">
        <v>30</v>
      </c>
      <c r="D48" s="7">
        <v>3</v>
      </c>
      <c r="E48" s="7">
        <v>522</v>
      </c>
      <c r="F48" s="7" t="s">
        <v>14</v>
      </c>
      <c r="G48" s="6" t="s">
        <v>15</v>
      </c>
      <c r="H48" s="2">
        <v>320000000</v>
      </c>
      <c r="I48" s="20">
        <v>0</v>
      </c>
      <c r="J48" s="8">
        <v>2</v>
      </c>
      <c r="K48" s="8">
        <v>0</v>
      </c>
    </row>
    <row r="49" spans="1:11" ht="15.6" thickTop="1" thickBot="1" x14ac:dyDescent="0.35">
      <c r="A49" s="36"/>
      <c r="B49" s="37"/>
      <c r="C49" s="38"/>
      <c r="D49" s="38"/>
      <c r="E49" s="38"/>
      <c r="F49" s="38"/>
      <c r="G49" s="36"/>
      <c r="H49" s="39"/>
      <c r="I49" s="40"/>
      <c r="J49" s="41"/>
      <c r="K49" s="41"/>
    </row>
    <row r="50" spans="1:11" ht="32.4" thickTop="1" thickBot="1" x14ac:dyDescent="0.35">
      <c r="A50" s="11" t="s">
        <v>0</v>
      </c>
      <c r="B50" s="11" t="s">
        <v>1</v>
      </c>
      <c r="C50" s="11" t="s">
        <v>2</v>
      </c>
      <c r="D50" s="11" t="s">
        <v>3</v>
      </c>
      <c r="E50" s="11" t="s">
        <v>4</v>
      </c>
      <c r="F50" s="11" t="s">
        <v>5</v>
      </c>
      <c r="G50" s="11" t="s">
        <v>6</v>
      </c>
      <c r="H50" s="11" t="s">
        <v>7</v>
      </c>
      <c r="I50" s="11" t="s">
        <v>8</v>
      </c>
      <c r="J50" s="11" t="s">
        <v>9</v>
      </c>
      <c r="K50" s="11" t="s">
        <v>10</v>
      </c>
    </row>
    <row r="51" spans="1:11" ht="15.6" thickTop="1" thickBot="1" x14ac:dyDescent="0.35">
      <c r="A51" s="6" t="s">
        <v>17</v>
      </c>
      <c r="B51" s="22" t="s">
        <v>181</v>
      </c>
      <c r="C51" s="7">
        <v>30</v>
      </c>
      <c r="D51" s="7">
        <v>3</v>
      </c>
      <c r="E51" s="7">
        <v>522</v>
      </c>
      <c r="F51" s="7" t="s">
        <v>14</v>
      </c>
      <c r="G51" s="6" t="s">
        <v>16</v>
      </c>
      <c r="H51" s="2">
        <v>11360911264</v>
      </c>
      <c r="I51" s="20">
        <v>8317621848</v>
      </c>
      <c r="J51" s="8">
        <v>90</v>
      </c>
      <c r="K51" s="8">
        <v>68</v>
      </c>
    </row>
    <row r="52" spans="1:11" ht="15.6" thickTop="1" thickBot="1" x14ac:dyDescent="0.35">
      <c r="A52" s="6" t="s">
        <v>17</v>
      </c>
      <c r="B52" s="22" t="s">
        <v>183</v>
      </c>
      <c r="C52" s="7">
        <v>30</v>
      </c>
      <c r="D52" s="7">
        <v>3</v>
      </c>
      <c r="E52" s="7">
        <v>522</v>
      </c>
      <c r="F52" s="7" t="s">
        <v>14</v>
      </c>
      <c r="G52" s="6" t="s">
        <v>16</v>
      </c>
      <c r="H52" s="2">
        <v>167023600</v>
      </c>
      <c r="I52" s="20">
        <v>93436062</v>
      </c>
      <c r="J52" s="8">
        <v>1</v>
      </c>
      <c r="K52" s="8">
        <v>0</v>
      </c>
    </row>
    <row r="53" spans="1:11" ht="15.6" thickTop="1" thickBot="1" x14ac:dyDescent="0.35">
      <c r="A53" s="6" t="s">
        <v>17</v>
      </c>
      <c r="B53" s="22" t="s">
        <v>184</v>
      </c>
      <c r="C53" s="7">
        <v>30</v>
      </c>
      <c r="D53" s="7">
        <v>3</v>
      </c>
      <c r="E53" s="7">
        <v>522</v>
      </c>
      <c r="F53" s="7" t="s">
        <v>14</v>
      </c>
      <c r="G53" s="6" t="s">
        <v>16</v>
      </c>
      <c r="H53" s="2">
        <v>2416200915</v>
      </c>
      <c r="I53" s="20">
        <v>2338101521</v>
      </c>
      <c r="J53" s="8">
        <v>30</v>
      </c>
      <c r="K53" s="8">
        <v>30</v>
      </c>
    </row>
    <row r="54" spans="1:11" ht="15.6" thickTop="1" thickBot="1" x14ac:dyDescent="0.35">
      <c r="A54" s="6" t="s">
        <v>17</v>
      </c>
      <c r="B54" s="22" t="s">
        <v>180</v>
      </c>
      <c r="C54" s="7">
        <v>30</v>
      </c>
      <c r="D54" s="7">
        <v>3</v>
      </c>
      <c r="E54" s="7">
        <v>522</v>
      </c>
      <c r="F54" s="7" t="s">
        <v>14</v>
      </c>
      <c r="G54" s="6" t="s">
        <v>16</v>
      </c>
      <c r="H54" s="2">
        <v>1157828872</v>
      </c>
      <c r="I54" s="20">
        <v>113176754</v>
      </c>
      <c r="J54" s="8">
        <v>5</v>
      </c>
      <c r="K54" s="8">
        <v>0</v>
      </c>
    </row>
    <row r="55" spans="1:11" ht="15.6" thickTop="1" thickBot="1" x14ac:dyDescent="0.35">
      <c r="A55" s="6" t="s">
        <v>17</v>
      </c>
      <c r="B55" s="22" t="s">
        <v>185</v>
      </c>
      <c r="C55" s="7">
        <v>30</v>
      </c>
      <c r="D55" s="7">
        <v>3</v>
      </c>
      <c r="E55" s="7">
        <v>522</v>
      </c>
      <c r="F55" s="7" t="s">
        <v>14</v>
      </c>
      <c r="G55" s="6" t="s">
        <v>16</v>
      </c>
      <c r="H55" s="2">
        <v>110000000</v>
      </c>
      <c r="I55" s="20">
        <v>104485744</v>
      </c>
      <c r="J55" s="8">
        <v>2</v>
      </c>
      <c r="K55" s="8">
        <v>2</v>
      </c>
    </row>
    <row r="56" spans="1:11" ht="15.6" thickTop="1" thickBot="1" x14ac:dyDescent="0.35">
      <c r="A56" s="6" t="s">
        <v>17</v>
      </c>
      <c r="B56" s="22" t="s">
        <v>186</v>
      </c>
      <c r="C56" s="7">
        <v>30</v>
      </c>
      <c r="D56" s="7">
        <v>3</v>
      </c>
      <c r="E56" s="7">
        <v>522</v>
      </c>
      <c r="F56" s="7" t="s">
        <v>14</v>
      </c>
      <c r="G56" s="6" t="s">
        <v>16</v>
      </c>
      <c r="H56" s="2">
        <v>180000000</v>
      </c>
      <c r="I56" s="20">
        <v>169438725</v>
      </c>
      <c r="J56" s="8">
        <v>3</v>
      </c>
      <c r="K56" s="8">
        <v>3</v>
      </c>
    </row>
    <row r="57" spans="1:11" ht="15.6" thickTop="1" thickBot="1" x14ac:dyDescent="0.35">
      <c r="A57" s="6" t="s">
        <v>17</v>
      </c>
      <c r="B57" s="22" t="s">
        <v>187</v>
      </c>
      <c r="C57" s="7">
        <v>30</v>
      </c>
      <c r="D57" s="7">
        <v>3</v>
      </c>
      <c r="E57" s="7">
        <v>522</v>
      </c>
      <c r="F57" s="7" t="s">
        <v>14</v>
      </c>
      <c r="G57" s="6" t="s">
        <v>16</v>
      </c>
      <c r="H57" s="2">
        <v>682198508</v>
      </c>
      <c r="I57" s="20">
        <v>235136234</v>
      </c>
      <c r="J57" s="8">
        <v>6</v>
      </c>
      <c r="K57" s="8">
        <v>3</v>
      </c>
    </row>
    <row r="58" spans="1:11" ht="15.6" thickTop="1" thickBot="1" x14ac:dyDescent="0.35">
      <c r="A58" s="6" t="s">
        <v>17</v>
      </c>
      <c r="B58" s="22" t="s">
        <v>188</v>
      </c>
      <c r="C58" s="7">
        <v>30</v>
      </c>
      <c r="D58" s="7">
        <v>3</v>
      </c>
      <c r="E58" s="7">
        <v>522</v>
      </c>
      <c r="F58" s="7" t="s">
        <v>14</v>
      </c>
      <c r="G58" s="6" t="s">
        <v>16</v>
      </c>
      <c r="H58" s="2">
        <v>786806745</v>
      </c>
      <c r="I58" s="20">
        <v>765193423</v>
      </c>
      <c r="J58" s="8">
        <v>10</v>
      </c>
      <c r="K58" s="8">
        <v>10</v>
      </c>
    </row>
    <row r="59" spans="1:11" ht="15.6" thickTop="1" thickBot="1" x14ac:dyDescent="0.35">
      <c r="A59" s="6" t="s">
        <v>17</v>
      </c>
      <c r="B59" s="22" t="s">
        <v>189</v>
      </c>
      <c r="C59" s="7">
        <v>30</v>
      </c>
      <c r="D59" s="7">
        <v>3</v>
      </c>
      <c r="E59" s="7">
        <v>522</v>
      </c>
      <c r="F59" s="7" t="s">
        <v>14</v>
      </c>
      <c r="G59" s="6" t="s">
        <v>16</v>
      </c>
      <c r="H59" s="2">
        <v>1353419621</v>
      </c>
      <c r="I59" s="20">
        <v>819731360</v>
      </c>
      <c r="J59" s="8">
        <v>41</v>
      </c>
      <c r="K59" s="8">
        <v>26</v>
      </c>
    </row>
    <row r="60" spans="1:11" ht="15.6" thickTop="1" thickBot="1" x14ac:dyDescent="0.35">
      <c r="A60" s="6" t="s">
        <v>17</v>
      </c>
      <c r="B60" s="22" t="s">
        <v>190</v>
      </c>
      <c r="C60" s="7">
        <v>30</v>
      </c>
      <c r="D60" s="7">
        <v>3</v>
      </c>
      <c r="E60" s="7">
        <v>522</v>
      </c>
      <c r="F60" s="7" t="s">
        <v>14</v>
      </c>
      <c r="G60" s="6" t="s">
        <v>16</v>
      </c>
      <c r="H60" s="2">
        <v>320732480</v>
      </c>
      <c r="I60" s="20">
        <v>318967983</v>
      </c>
      <c r="J60" s="8">
        <v>10</v>
      </c>
      <c r="K60" s="8">
        <v>10</v>
      </c>
    </row>
    <row r="61" spans="1:11" ht="15.6" thickTop="1" thickBot="1" x14ac:dyDescent="0.35">
      <c r="A61" s="6" t="s">
        <v>17</v>
      </c>
      <c r="B61" s="22" t="s">
        <v>191</v>
      </c>
      <c r="C61" s="7">
        <v>30</v>
      </c>
      <c r="D61" s="7">
        <v>3</v>
      </c>
      <c r="E61" s="7">
        <v>522</v>
      </c>
      <c r="F61" s="7" t="s">
        <v>14</v>
      </c>
      <c r="G61" s="6" t="s">
        <v>16</v>
      </c>
      <c r="H61" s="2">
        <v>0</v>
      </c>
      <c r="I61" s="20">
        <v>0</v>
      </c>
      <c r="J61" s="8">
        <v>0</v>
      </c>
      <c r="K61" s="8">
        <v>0</v>
      </c>
    </row>
    <row r="62" spans="1:11" ht="15.6" thickTop="1" thickBot="1" x14ac:dyDescent="0.35">
      <c r="A62" s="6" t="s">
        <v>17</v>
      </c>
      <c r="B62" s="22" t="s">
        <v>192</v>
      </c>
      <c r="C62" s="7">
        <v>30</v>
      </c>
      <c r="D62" s="7">
        <v>3</v>
      </c>
      <c r="E62" s="7">
        <v>522</v>
      </c>
      <c r="F62" s="7" t="s">
        <v>14</v>
      </c>
      <c r="G62" s="6" t="s">
        <v>16</v>
      </c>
      <c r="H62" s="2">
        <v>429245950</v>
      </c>
      <c r="I62" s="20">
        <v>429245950</v>
      </c>
      <c r="J62" s="8">
        <v>10</v>
      </c>
      <c r="K62" s="8">
        <v>10</v>
      </c>
    </row>
    <row r="63" spans="1:11" ht="15.6" thickTop="1" thickBot="1" x14ac:dyDescent="0.35">
      <c r="A63" s="6" t="s">
        <v>17</v>
      </c>
      <c r="B63" s="22" t="s">
        <v>193</v>
      </c>
      <c r="C63" s="7">
        <v>30</v>
      </c>
      <c r="D63" s="7">
        <v>3</v>
      </c>
      <c r="E63" s="7">
        <v>522</v>
      </c>
      <c r="F63" s="7" t="s">
        <v>14</v>
      </c>
      <c r="G63" s="6" t="s">
        <v>16</v>
      </c>
      <c r="H63" s="2">
        <v>340000000</v>
      </c>
      <c r="I63" s="20">
        <v>253851473</v>
      </c>
      <c r="J63" s="8">
        <v>8</v>
      </c>
      <c r="K63" s="8">
        <v>6</v>
      </c>
    </row>
    <row r="64" spans="1:11" ht="15.6" thickTop="1" thickBot="1" x14ac:dyDescent="0.35">
      <c r="A64" s="6" t="s">
        <v>17</v>
      </c>
      <c r="B64" s="22" t="s">
        <v>194</v>
      </c>
      <c r="C64" s="7">
        <v>30</v>
      </c>
      <c r="D64" s="7">
        <v>3</v>
      </c>
      <c r="E64" s="7">
        <v>522</v>
      </c>
      <c r="F64" s="7" t="s">
        <v>14</v>
      </c>
      <c r="G64" s="6" t="s">
        <v>16</v>
      </c>
      <c r="H64" s="2">
        <v>983214844</v>
      </c>
      <c r="I64" s="20">
        <v>515907464</v>
      </c>
      <c r="J64" s="8">
        <v>10</v>
      </c>
      <c r="K64" s="8">
        <v>5</v>
      </c>
    </row>
    <row r="65" spans="1:11" ht="15.6" thickTop="1" thickBot="1" x14ac:dyDescent="0.35">
      <c r="A65" s="6" t="s">
        <v>17</v>
      </c>
      <c r="B65" s="22" t="s">
        <v>195</v>
      </c>
      <c r="C65" s="7">
        <v>30</v>
      </c>
      <c r="D65" s="7">
        <v>3</v>
      </c>
      <c r="E65" s="7">
        <v>522</v>
      </c>
      <c r="F65" s="7" t="s">
        <v>14</v>
      </c>
      <c r="G65" s="6" t="s">
        <v>16</v>
      </c>
      <c r="H65" s="2">
        <v>970030204</v>
      </c>
      <c r="I65" s="20">
        <v>380082170</v>
      </c>
      <c r="J65" s="8">
        <v>11</v>
      </c>
      <c r="K65" s="8">
        <v>5</v>
      </c>
    </row>
    <row r="66" spans="1:11" ht="15.6" thickTop="1" thickBot="1" x14ac:dyDescent="0.35">
      <c r="A66" s="6" t="s">
        <v>17</v>
      </c>
      <c r="B66" s="22" t="s">
        <v>196</v>
      </c>
      <c r="C66" s="7">
        <v>30</v>
      </c>
      <c r="D66" s="7">
        <v>3</v>
      </c>
      <c r="E66" s="7">
        <v>522</v>
      </c>
      <c r="F66" s="7" t="s">
        <v>14</v>
      </c>
      <c r="G66" s="6" t="s">
        <v>16</v>
      </c>
      <c r="H66" s="2">
        <v>230000000</v>
      </c>
      <c r="I66" s="20">
        <v>96593581</v>
      </c>
      <c r="J66" s="8">
        <v>4</v>
      </c>
      <c r="K66" s="8">
        <v>1</v>
      </c>
    </row>
    <row r="67" spans="1:11" ht="15.6" thickTop="1" thickBot="1" x14ac:dyDescent="0.35">
      <c r="A67" s="6" t="s">
        <v>17</v>
      </c>
      <c r="B67" s="22" t="s">
        <v>197</v>
      </c>
      <c r="C67" s="7">
        <v>30</v>
      </c>
      <c r="D67" s="7">
        <v>3</v>
      </c>
      <c r="E67" s="7">
        <v>522</v>
      </c>
      <c r="F67" s="7" t="s">
        <v>14</v>
      </c>
      <c r="G67" s="6" t="s">
        <v>16</v>
      </c>
      <c r="H67" s="2">
        <v>717912446</v>
      </c>
      <c r="I67" s="20">
        <v>688312604</v>
      </c>
      <c r="J67" s="8">
        <v>7</v>
      </c>
      <c r="K67" s="8">
        <v>7</v>
      </c>
    </row>
    <row r="68" spans="1:11" ht="15.6" thickTop="1" thickBot="1" x14ac:dyDescent="0.35">
      <c r="A68" s="6" t="s">
        <v>17</v>
      </c>
      <c r="B68" s="22" t="s">
        <v>198</v>
      </c>
      <c r="C68" s="7">
        <v>30</v>
      </c>
      <c r="D68" s="7">
        <v>3</v>
      </c>
      <c r="E68" s="7">
        <v>522</v>
      </c>
      <c r="F68" s="7" t="s">
        <v>14</v>
      </c>
      <c r="G68" s="6" t="s">
        <v>16</v>
      </c>
      <c r="H68" s="2">
        <v>255000000</v>
      </c>
      <c r="I68" s="20">
        <v>105356049</v>
      </c>
      <c r="J68" s="8">
        <v>3</v>
      </c>
      <c r="K68" s="8">
        <v>1</v>
      </c>
    </row>
    <row r="69" spans="1:11" ht="15.6" thickTop="1" thickBot="1" x14ac:dyDescent="0.35">
      <c r="A69" s="6" t="s">
        <v>17</v>
      </c>
      <c r="B69" s="22" t="s">
        <v>199</v>
      </c>
      <c r="C69" s="7">
        <v>30</v>
      </c>
      <c r="D69" s="7">
        <v>3</v>
      </c>
      <c r="E69" s="7">
        <v>522</v>
      </c>
      <c r="F69" s="7" t="s">
        <v>14</v>
      </c>
      <c r="G69" s="6" t="s">
        <v>16</v>
      </c>
      <c r="H69" s="2">
        <v>164700000</v>
      </c>
      <c r="I69" s="20">
        <v>164639038</v>
      </c>
      <c r="J69" s="8">
        <v>5</v>
      </c>
      <c r="K69" s="8">
        <v>5</v>
      </c>
    </row>
    <row r="70" spans="1:11" ht="15.6" thickTop="1" thickBot="1" x14ac:dyDescent="0.35">
      <c r="A70" s="6" t="s">
        <v>17</v>
      </c>
      <c r="B70" s="22" t="s">
        <v>200</v>
      </c>
      <c r="C70" s="7">
        <v>30</v>
      </c>
      <c r="D70" s="7">
        <v>3</v>
      </c>
      <c r="E70" s="7">
        <v>522</v>
      </c>
      <c r="F70" s="7" t="s">
        <v>14</v>
      </c>
      <c r="G70" s="6" t="s">
        <v>16</v>
      </c>
      <c r="H70" s="2">
        <v>769224618</v>
      </c>
      <c r="I70" s="20">
        <v>769224618</v>
      </c>
      <c r="J70" s="8">
        <v>4</v>
      </c>
      <c r="K70" s="8">
        <v>4</v>
      </c>
    </row>
    <row r="71" spans="1:11" ht="15" thickTop="1" x14ac:dyDescent="0.3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K66"/>
  <sheetViews>
    <sheetView tabSelected="1" zoomScale="80" zoomScaleNormal="80" workbookViewId="0">
      <selection activeCell="G12" sqref="G12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6.109375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98</v>
      </c>
    </row>
    <row r="7" spans="1:11" ht="30" thickTop="1" thickBot="1" x14ac:dyDescent="0.35">
      <c r="A7" s="12" t="s">
        <v>23</v>
      </c>
      <c r="B7" s="22" t="s">
        <v>201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928035332</v>
      </c>
      <c r="I7" s="31">
        <v>526198400</v>
      </c>
      <c r="J7" s="17">
        <v>1183</v>
      </c>
      <c r="K7" s="17">
        <v>33</v>
      </c>
    </row>
    <row r="8" spans="1:11" ht="30" thickTop="1" thickBot="1" x14ac:dyDescent="0.35">
      <c r="A8" s="12" t="s">
        <v>23</v>
      </c>
      <c r="B8" s="22" t="s">
        <v>202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3203326321</v>
      </c>
      <c r="I8" s="31">
        <v>2647181840</v>
      </c>
      <c r="J8" s="17">
        <v>2226</v>
      </c>
      <c r="K8" s="17">
        <v>66</v>
      </c>
    </row>
    <row r="9" spans="1:11" ht="30" thickTop="1" thickBot="1" x14ac:dyDescent="0.35">
      <c r="A9" s="12" t="s">
        <v>23</v>
      </c>
      <c r="B9" s="22" t="s">
        <v>203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130000000</v>
      </c>
      <c r="I9" s="31">
        <v>130000000</v>
      </c>
      <c r="J9" s="17">
        <v>403</v>
      </c>
      <c r="K9" s="17">
        <v>33</v>
      </c>
    </row>
    <row r="10" spans="1:11" ht="30" thickTop="1" thickBot="1" x14ac:dyDescent="0.35">
      <c r="A10" s="12" t="s">
        <v>23</v>
      </c>
      <c r="B10" s="22" t="s">
        <v>204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630447876</v>
      </c>
      <c r="I10" s="31">
        <v>585356589</v>
      </c>
      <c r="J10" s="17">
        <v>835</v>
      </c>
      <c r="K10" s="17">
        <v>66</v>
      </c>
    </row>
    <row r="11" spans="1:11" ht="30" thickTop="1" thickBot="1" x14ac:dyDescent="0.35">
      <c r="A11" s="12" t="s">
        <v>23</v>
      </c>
      <c r="B11" s="22" t="s">
        <v>205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854436582</v>
      </c>
      <c r="I11" s="31">
        <v>757270094</v>
      </c>
      <c r="J11" s="17">
        <v>1084</v>
      </c>
      <c r="K11" s="17">
        <v>100</v>
      </c>
    </row>
    <row r="12" spans="1:11" ht="30" thickTop="1" thickBot="1" x14ac:dyDescent="0.35">
      <c r="A12" s="12" t="s">
        <v>23</v>
      </c>
      <c r="B12" s="22" t="s">
        <v>206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568057275</v>
      </c>
      <c r="I12" s="31">
        <v>218377256</v>
      </c>
      <c r="J12" s="17">
        <v>902</v>
      </c>
      <c r="K12" s="17">
        <v>33</v>
      </c>
    </row>
    <row r="13" spans="1:11" ht="30" thickTop="1" thickBot="1" x14ac:dyDescent="0.35">
      <c r="A13" s="12" t="s">
        <v>23</v>
      </c>
      <c r="B13" s="22" t="s">
        <v>207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544369631</v>
      </c>
      <c r="I13" s="31">
        <v>125007819</v>
      </c>
      <c r="J13" s="17">
        <v>483</v>
      </c>
      <c r="K13" s="17">
        <v>33</v>
      </c>
    </row>
    <row r="14" spans="1:11" ht="30" thickTop="1" thickBot="1" x14ac:dyDescent="0.35">
      <c r="A14" s="12" t="s">
        <v>23</v>
      </c>
      <c r="B14" s="22" t="s">
        <v>208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2489177107</v>
      </c>
      <c r="I14" s="31">
        <v>1197236090</v>
      </c>
      <c r="J14" s="17">
        <v>1021</v>
      </c>
      <c r="K14" s="17">
        <v>66</v>
      </c>
    </row>
    <row r="15" spans="1:11" ht="30" thickTop="1" thickBot="1" x14ac:dyDescent="0.35">
      <c r="A15" s="12" t="s">
        <v>23</v>
      </c>
      <c r="B15" s="22" t="s">
        <v>209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698760928</v>
      </c>
      <c r="I15" s="31">
        <v>365024000</v>
      </c>
      <c r="J15" s="17">
        <v>800</v>
      </c>
      <c r="K15" s="17">
        <v>33</v>
      </c>
    </row>
    <row r="16" spans="1:11" ht="30" thickTop="1" thickBot="1" x14ac:dyDescent="0.35">
      <c r="A16" s="12" t="s">
        <v>23</v>
      </c>
      <c r="B16" s="22" t="s">
        <v>210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3368372120</v>
      </c>
      <c r="I16" s="31">
        <v>3368364735</v>
      </c>
      <c r="J16" s="17">
        <v>2308</v>
      </c>
      <c r="K16" s="17">
        <v>100</v>
      </c>
    </row>
    <row r="17" spans="1:11" ht="30" thickTop="1" thickBot="1" x14ac:dyDescent="0.35">
      <c r="A17" s="12" t="s">
        <v>23</v>
      </c>
      <c r="B17" s="22" t="s">
        <v>211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492407488</v>
      </c>
      <c r="I17" s="31">
        <v>487100640</v>
      </c>
      <c r="J17" s="17">
        <v>2008</v>
      </c>
      <c r="K17" s="17">
        <v>33</v>
      </c>
    </row>
    <row r="18" spans="1:11" ht="30" thickTop="1" thickBot="1" x14ac:dyDescent="0.35">
      <c r="A18" s="12" t="s">
        <v>23</v>
      </c>
      <c r="B18" s="22" t="s">
        <v>212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130929212</v>
      </c>
      <c r="I18" s="31">
        <v>130005000</v>
      </c>
      <c r="J18" s="17">
        <v>321</v>
      </c>
      <c r="K18" s="17">
        <v>33</v>
      </c>
    </row>
    <row r="19" spans="1:11" ht="30" thickTop="1" thickBot="1" x14ac:dyDescent="0.35">
      <c r="A19" s="12" t="s">
        <v>23</v>
      </c>
      <c r="B19" s="22" t="s">
        <v>213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1800000000</v>
      </c>
      <c r="I19" s="31">
        <v>1035142800</v>
      </c>
      <c r="J19" s="17">
        <v>1245</v>
      </c>
      <c r="K19" s="17">
        <v>33</v>
      </c>
    </row>
    <row r="20" spans="1:11" ht="30" thickTop="1" thickBot="1" x14ac:dyDescent="0.35">
      <c r="A20" s="12" t="s">
        <v>23</v>
      </c>
      <c r="B20" s="22" t="s">
        <v>214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586465285</v>
      </c>
      <c r="I20" s="31">
        <v>556625000</v>
      </c>
      <c r="J20" s="17">
        <v>443</v>
      </c>
      <c r="K20" s="17">
        <v>66</v>
      </c>
    </row>
    <row r="21" spans="1:11" ht="30" thickTop="1" thickBot="1" x14ac:dyDescent="0.35">
      <c r="A21" s="12" t="s">
        <v>23</v>
      </c>
      <c r="B21" s="22" t="s">
        <v>215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443210836</v>
      </c>
      <c r="I21" s="31">
        <v>0</v>
      </c>
      <c r="J21" s="17">
        <v>2354</v>
      </c>
      <c r="K21" s="17">
        <v>0</v>
      </c>
    </row>
    <row r="22" spans="1:11" ht="30" thickTop="1" thickBot="1" x14ac:dyDescent="0.35">
      <c r="A22" s="12" t="s">
        <v>23</v>
      </c>
      <c r="B22" s="22" t="s">
        <v>216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896002133</v>
      </c>
      <c r="I22" s="31">
        <v>814165860</v>
      </c>
      <c r="J22" s="17">
        <v>509</v>
      </c>
      <c r="K22" s="17">
        <v>66</v>
      </c>
    </row>
    <row r="23" spans="1:11" ht="30" thickTop="1" thickBot="1" x14ac:dyDescent="0.35">
      <c r="A23" s="12" t="s">
        <v>23</v>
      </c>
      <c r="B23" s="22" t="s">
        <v>217</v>
      </c>
      <c r="C23" s="14">
        <v>30</v>
      </c>
      <c r="D23" s="14">
        <v>3</v>
      </c>
      <c r="E23" s="14">
        <v>848</v>
      </c>
      <c r="F23" s="15" t="s">
        <v>12</v>
      </c>
      <c r="G23" s="16" t="s">
        <v>13</v>
      </c>
      <c r="H23" s="2">
        <v>652199263</v>
      </c>
      <c r="I23" s="31">
        <v>347014800</v>
      </c>
      <c r="J23" s="17">
        <v>696</v>
      </c>
      <c r="K23" s="17">
        <v>33</v>
      </c>
    </row>
    <row r="24" spans="1:11" ht="30" thickTop="1" thickBot="1" x14ac:dyDescent="0.35">
      <c r="A24" s="12" t="s">
        <v>23</v>
      </c>
      <c r="B24" s="22" t="s">
        <v>218</v>
      </c>
      <c r="C24" s="14">
        <v>30</v>
      </c>
      <c r="D24" s="14">
        <v>3</v>
      </c>
      <c r="E24" s="14">
        <v>848</v>
      </c>
      <c r="F24" s="15" t="s">
        <v>12</v>
      </c>
      <c r="G24" s="16" t="s">
        <v>13</v>
      </c>
      <c r="H24" s="2">
        <v>617825773</v>
      </c>
      <c r="I24" s="31">
        <v>348100000</v>
      </c>
      <c r="J24" s="17">
        <v>236</v>
      </c>
      <c r="K24" s="17">
        <v>66</v>
      </c>
    </row>
    <row r="25" spans="1:11" ht="30" thickTop="1" thickBot="1" x14ac:dyDescent="0.35">
      <c r="A25" s="12" t="s">
        <v>23</v>
      </c>
      <c r="B25" s="22" t="s">
        <v>219</v>
      </c>
      <c r="C25" s="14">
        <v>30</v>
      </c>
      <c r="D25" s="14">
        <v>3</v>
      </c>
      <c r="E25" s="14">
        <v>848</v>
      </c>
      <c r="F25" s="15" t="s">
        <v>12</v>
      </c>
      <c r="G25" s="16" t="s">
        <v>13</v>
      </c>
      <c r="H25" s="2">
        <v>1232472972</v>
      </c>
      <c r="I25" s="31">
        <v>0</v>
      </c>
      <c r="J25" s="17">
        <v>628</v>
      </c>
      <c r="K25" s="17">
        <v>0</v>
      </c>
    </row>
    <row r="26" spans="1:11" ht="15.6" thickTop="1" thickBot="1" x14ac:dyDescent="0.35"/>
    <row r="27" spans="1:11" ht="32.4" thickTop="1" thickBot="1" x14ac:dyDescent="0.35">
      <c r="A27" s="11" t="s">
        <v>0</v>
      </c>
      <c r="B27" s="11" t="s">
        <v>1</v>
      </c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</row>
    <row r="28" spans="1:11" ht="15.6" thickTop="1" thickBot="1" x14ac:dyDescent="0.35">
      <c r="A28" s="12" t="s">
        <v>23</v>
      </c>
      <c r="B28" s="22" t="s">
        <v>201</v>
      </c>
      <c r="C28" s="14">
        <v>30</v>
      </c>
      <c r="D28" s="14">
        <v>3</v>
      </c>
      <c r="E28" s="14">
        <v>522</v>
      </c>
      <c r="F28" s="15" t="s">
        <v>14</v>
      </c>
      <c r="G28" s="16" t="s">
        <v>15</v>
      </c>
      <c r="H28" s="2">
        <v>884415565</v>
      </c>
      <c r="I28" s="31">
        <v>858645498</v>
      </c>
      <c r="J28" s="17">
        <v>10</v>
      </c>
      <c r="K28" s="17">
        <v>10</v>
      </c>
    </row>
    <row r="29" spans="1:11" ht="15.6" thickTop="1" thickBot="1" x14ac:dyDescent="0.35">
      <c r="A29" s="12" t="s">
        <v>23</v>
      </c>
      <c r="B29" s="22" t="s">
        <v>202</v>
      </c>
      <c r="C29" s="14">
        <v>30</v>
      </c>
      <c r="D29" s="14">
        <v>3</v>
      </c>
      <c r="E29" s="14">
        <v>522</v>
      </c>
      <c r="F29" s="15" t="s">
        <v>14</v>
      </c>
      <c r="G29" s="16" t="s">
        <v>15</v>
      </c>
      <c r="H29" s="2">
        <v>1087733068</v>
      </c>
      <c r="I29" s="31">
        <v>481264388</v>
      </c>
      <c r="J29" s="17">
        <v>14</v>
      </c>
      <c r="K29" s="17">
        <v>6</v>
      </c>
    </row>
    <row r="30" spans="1:11" ht="15.6" thickTop="1" thickBot="1" x14ac:dyDescent="0.35">
      <c r="A30" s="12" t="s">
        <v>23</v>
      </c>
      <c r="B30" s="22" t="s">
        <v>203</v>
      </c>
      <c r="C30" s="14">
        <v>30</v>
      </c>
      <c r="D30" s="14">
        <v>3</v>
      </c>
      <c r="E30" s="14">
        <v>522</v>
      </c>
      <c r="F30" s="15" t="s">
        <v>14</v>
      </c>
      <c r="G30" s="16" t="s">
        <v>15</v>
      </c>
      <c r="H30" s="2">
        <v>1000000000</v>
      </c>
      <c r="I30" s="31">
        <v>843817210</v>
      </c>
      <c r="J30" s="17">
        <v>4</v>
      </c>
      <c r="K30" s="17">
        <v>3</v>
      </c>
    </row>
    <row r="31" spans="1:11" ht="15.6" thickTop="1" thickBot="1" x14ac:dyDescent="0.35">
      <c r="A31" s="12" t="s">
        <v>23</v>
      </c>
      <c r="B31" s="22" t="s">
        <v>204</v>
      </c>
      <c r="C31" s="14">
        <v>30</v>
      </c>
      <c r="D31" s="14">
        <v>3</v>
      </c>
      <c r="E31" s="14">
        <v>522</v>
      </c>
      <c r="F31" s="15" t="s">
        <v>14</v>
      </c>
      <c r="G31" s="16" t="s">
        <v>15</v>
      </c>
      <c r="H31" s="2">
        <v>713898628</v>
      </c>
      <c r="I31" s="31">
        <v>691858063</v>
      </c>
      <c r="J31" s="17">
        <v>5</v>
      </c>
      <c r="K31" s="17">
        <v>5</v>
      </c>
    </row>
    <row r="32" spans="1:11" ht="15.6" thickTop="1" thickBot="1" x14ac:dyDescent="0.35">
      <c r="A32" s="12" t="s">
        <v>23</v>
      </c>
      <c r="B32" s="22" t="s">
        <v>220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15</v>
      </c>
      <c r="H32" s="2">
        <v>244863000</v>
      </c>
      <c r="I32" s="31">
        <v>0</v>
      </c>
      <c r="J32" s="17">
        <v>4</v>
      </c>
      <c r="K32" s="17">
        <v>0</v>
      </c>
    </row>
    <row r="33" spans="1:11" ht="15.6" thickTop="1" thickBot="1" x14ac:dyDescent="0.35">
      <c r="A33" s="12" t="s">
        <v>23</v>
      </c>
      <c r="B33" s="22" t="s">
        <v>206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15</v>
      </c>
      <c r="H33" s="2">
        <v>29930590</v>
      </c>
      <c r="I33" s="31">
        <v>0</v>
      </c>
      <c r="J33" s="17">
        <v>1</v>
      </c>
      <c r="K33" s="17">
        <v>0</v>
      </c>
    </row>
    <row r="34" spans="1:11" ht="15.6" thickTop="1" thickBot="1" x14ac:dyDescent="0.35">
      <c r="A34" s="12" t="s">
        <v>23</v>
      </c>
      <c r="B34" s="22" t="s">
        <v>207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15</v>
      </c>
      <c r="H34" s="2">
        <v>1265394395</v>
      </c>
      <c r="I34" s="31">
        <v>354982717</v>
      </c>
      <c r="J34" s="17">
        <v>10</v>
      </c>
      <c r="K34" s="17">
        <v>3</v>
      </c>
    </row>
    <row r="35" spans="1:11" ht="15.6" thickTop="1" thickBot="1" x14ac:dyDescent="0.35">
      <c r="A35" s="12" t="s">
        <v>23</v>
      </c>
      <c r="B35" s="22" t="s">
        <v>208</v>
      </c>
      <c r="C35" s="14">
        <v>30</v>
      </c>
      <c r="D35" s="14">
        <v>3</v>
      </c>
      <c r="E35" s="14">
        <v>522</v>
      </c>
      <c r="F35" s="15" t="s">
        <v>14</v>
      </c>
      <c r="G35" s="16" t="s">
        <v>15</v>
      </c>
      <c r="H35" s="2">
        <v>3338147135</v>
      </c>
      <c r="I35" s="31">
        <v>0</v>
      </c>
      <c r="J35" s="17">
        <v>35</v>
      </c>
      <c r="K35" s="17">
        <v>0</v>
      </c>
    </row>
    <row r="36" spans="1:11" ht="15.6" thickTop="1" thickBot="1" x14ac:dyDescent="0.35">
      <c r="A36" s="12" t="s">
        <v>23</v>
      </c>
      <c r="B36" s="22" t="s">
        <v>209</v>
      </c>
      <c r="C36" s="14">
        <v>30</v>
      </c>
      <c r="D36" s="14">
        <v>3</v>
      </c>
      <c r="E36" s="14">
        <v>522</v>
      </c>
      <c r="F36" s="15" t="s">
        <v>14</v>
      </c>
      <c r="G36" s="16" t="s">
        <v>15</v>
      </c>
      <c r="H36" s="2">
        <v>2062829302</v>
      </c>
      <c r="I36" s="31">
        <v>763969754</v>
      </c>
      <c r="J36" s="17">
        <v>20</v>
      </c>
      <c r="K36" s="17">
        <v>6</v>
      </c>
    </row>
    <row r="37" spans="1:11" ht="15.6" thickTop="1" thickBot="1" x14ac:dyDescent="0.35">
      <c r="A37" s="12" t="s">
        <v>23</v>
      </c>
      <c r="B37" s="22" t="s">
        <v>210</v>
      </c>
      <c r="C37" s="14">
        <v>30</v>
      </c>
      <c r="D37" s="14">
        <v>3</v>
      </c>
      <c r="E37" s="14">
        <v>522</v>
      </c>
      <c r="F37" s="15" t="s">
        <v>14</v>
      </c>
      <c r="G37" s="16" t="s">
        <v>15</v>
      </c>
      <c r="H37" s="2">
        <v>1568047576</v>
      </c>
      <c r="I37" s="31">
        <v>955716828</v>
      </c>
      <c r="J37" s="17">
        <v>12</v>
      </c>
      <c r="K37" s="17">
        <v>8</v>
      </c>
    </row>
    <row r="38" spans="1:11" ht="15.6" thickTop="1" thickBot="1" x14ac:dyDescent="0.35">
      <c r="A38" s="12" t="s">
        <v>23</v>
      </c>
      <c r="B38" s="22" t="s">
        <v>213</v>
      </c>
      <c r="C38" s="14">
        <v>30</v>
      </c>
      <c r="D38" s="14">
        <v>3</v>
      </c>
      <c r="E38" s="14">
        <v>522</v>
      </c>
      <c r="F38" s="15" t="s">
        <v>14</v>
      </c>
      <c r="G38" s="16" t="s">
        <v>15</v>
      </c>
      <c r="H38" s="2">
        <v>2658946927</v>
      </c>
      <c r="I38" s="31">
        <v>2658859914</v>
      </c>
      <c r="J38" s="17">
        <v>22</v>
      </c>
      <c r="K38" s="17">
        <v>22</v>
      </c>
    </row>
    <row r="39" spans="1:11" ht="15.6" thickTop="1" thickBot="1" x14ac:dyDescent="0.35">
      <c r="A39" s="12" t="s">
        <v>23</v>
      </c>
      <c r="B39" s="22" t="s">
        <v>214</v>
      </c>
      <c r="C39" s="14">
        <v>30</v>
      </c>
      <c r="D39" s="14">
        <v>3</v>
      </c>
      <c r="E39" s="14">
        <v>522</v>
      </c>
      <c r="F39" s="15" t="s">
        <v>14</v>
      </c>
      <c r="G39" s="16" t="s">
        <v>15</v>
      </c>
      <c r="H39" s="2">
        <v>1308407084</v>
      </c>
      <c r="I39" s="31">
        <v>1052215405</v>
      </c>
      <c r="J39" s="17">
        <v>8</v>
      </c>
      <c r="K39" s="17">
        <v>6</v>
      </c>
    </row>
    <row r="40" spans="1:11" ht="15.6" thickTop="1" thickBot="1" x14ac:dyDescent="0.35">
      <c r="A40" s="12" t="s">
        <v>23</v>
      </c>
      <c r="B40" s="22" t="s">
        <v>215</v>
      </c>
      <c r="C40" s="14">
        <v>30</v>
      </c>
      <c r="D40" s="14">
        <v>3</v>
      </c>
      <c r="E40" s="14">
        <v>522</v>
      </c>
      <c r="F40" s="15" t="s">
        <v>14</v>
      </c>
      <c r="G40" s="16" t="s">
        <v>15</v>
      </c>
      <c r="H40" s="2">
        <v>1796006331</v>
      </c>
      <c r="I40" s="31">
        <v>881908784</v>
      </c>
      <c r="J40" s="17">
        <v>12</v>
      </c>
      <c r="K40" s="17">
        <v>6</v>
      </c>
    </row>
    <row r="41" spans="1:11" ht="15.6" thickTop="1" thickBot="1" x14ac:dyDescent="0.35">
      <c r="A41" s="12" t="s">
        <v>23</v>
      </c>
      <c r="B41" s="22" t="s">
        <v>216</v>
      </c>
      <c r="C41" s="14">
        <v>30</v>
      </c>
      <c r="D41" s="14">
        <v>3</v>
      </c>
      <c r="E41" s="14">
        <v>522</v>
      </c>
      <c r="F41" s="15" t="s">
        <v>14</v>
      </c>
      <c r="G41" s="16" t="s">
        <v>15</v>
      </c>
      <c r="H41" s="2">
        <v>514991871</v>
      </c>
      <c r="I41" s="31">
        <v>350000000</v>
      </c>
      <c r="J41" s="17">
        <v>3</v>
      </c>
      <c r="K41" s="17">
        <v>2</v>
      </c>
    </row>
    <row r="42" spans="1:11" ht="15.6" thickTop="1" thickBot="1" x14ac:dyDescent="0.35">
      <c r="A42" s="12" t="s">
        <v>23</v>
      </c>
      <c r="B42" s="22" t="s">
        <v>217</v>
      </c>
      <c r="C42" s="14">
        <v>30</v>
      </c>
      <c r="D42" s="14">
        <v>3</v>
      </c>
      <c r="E42" s="14">
        <v>522</v>
      </c>
      <c r="F42" s="15" t="s">
        <v>14</v>
      </c>
      <c r="G42" s="16" t="s">
        <v>15</v>
      </c>
      <c r="H42" s="2">
        <v>844589796</v>
      </c>
      <c r="I42" s="31">
        <v>228987859</v>
      </c>
      <c r="J42" s="17">
        <v>6</v>
      </c>
      <c r="K42" s="17">
        <v>2</v>
      </c>
    </row>
    <row r="43" spans="1:11" ht="15.6" thickTop="1" thickBot="1" x14ac:dyDescent="0.35">
      <c r="A43" s="12" t="s">
        <v>23</v>
      </c>
      <c r="B43" s="22" t="s">
        <v>218</v>
      </c>
      <c r="C43" s="14">
        <v>30</v>
      </c>
      <c r="D43" s="14">
        <v>3</v>
      </c>
      <c r="E43" s="14">
        <v>522</v>
      </c>
      <c r="F43" s="15" t="s">
        <v>14</v>
      </c>
      <c r="G43" s="16" t="s">
        <v>15</v>
      </c>
      <c r="H43" s="2">
        <v>131822708</v>
      </c>
      <c r="I43" s="31">
        <v>0</v>
      </c>
      <c r="J43" s="17">
        <v>2</v>
      </c>
      <c r="K43" s="17">
        <v>0</v>
      </c>
    </row>
    <row r="44" spans="1:11" ht="15.6" thickTop="1" thickBot="1" x14ac:dyDescent="0.35">
      <c r="A44" s="12" t="s">
        <v>23</v>
      </c>
      <c r="B44" s="62" t="s">
        <v>219</v>
      </c>
      <c r="C44" s="14">
        <v>30</v>
      </c>
      <c r="D44" s="14">
        <v>3</v>
      </c>
      <c r="E44" s="14">
        <v>522</v>
      </c>
      <c r="F44" s="15" t="s">
        <v>14</v>
      </c>
      <c r="G44" s="16" t="s">
        <v>15</v>
      </c>
      <c r="H44" s="2">
        <v>1000000000</v>
      </c>
      <c r="I44" s="31">
        <v>341170594</v>
      </c>
      <c r="J44" s="17">
        <v>6</v>
      </c>
      <c r="K44" s="17">
        <v>2</v>
      </c>
    </row>
    <row r="45" spans="1:11" ht="15.6" thickTop="1" thickBot="1" x14ac:dyDescent="0.35"/>
    <row r="46" spans="1:11" ht="32.4" thickTop="1" thickBot="1" x14ac:dyDescent="0.35">
      <c r="A46" s="11" t="s">
        <v>0</v>
      </c>
      <c r="B46" s="11" t="s">
        <v>103</v>
      </c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</row>
    <row r="47" spans="1:11" ht="27.6" thickTop="1" thickBot="1" x14ac:dyDescent="0.35">
      <c r="A47" s="12" t="s">
        <v>23</v>
      </c>
      <c r="B47" s="63" t="s">
        <v>201</v>
      </c>
      <c r="C47" s="14">
        <v>30</v>
      </c>
      <c r="D47" s="14">
        <v>3</v>
      </c>
      <c r="E47" s="14">
        <v>522</v>
      </c>
      <c r="F47" s="15" t="s">
        <v>14</v>
      </c>
      <c r="G47" s="16" t="s">
        <v>16</v>
      </c>
      <c r="H47" s="2">
        <v>0</v>
      </c>
      <c r="I47" s="31">
        <v>0</v>
      </c>
      <c r="J47" s="17">
        <v>0</v>
      </c>
      <c r="K47" s="17">
        <v>0</v>
      </c>
    </row>
    <row r="48" spans="1:11" ht="27.6" thickTop="1" thickBot="1" x14ac:dyDescent="0.35">
      <c r="A48" s="12" t="s">
        <v>23</v>
      </c>
      <c r="B48" s="63" t="s">
        <v>202</v>
      </c>
      <c r="C48" s="14">
        <v>30</v>
      </c>
      <c r="D48" s="14">
        <v>3</v>
      </c>
      <c r="E48" s="14">
        <v>522</v>
      </c>
      <c r="F48" s="15" t="s">
        <v>14</v>
      </c>
      <c r="G48" s="16" t="s">
        <v>16</v>
      </c>
      <c r="H48" s="2">
        <v>779769397</v>
      </c>
      <c r="I48" s="31">
        <v>774115912</v>
      </c>
      <c r="J48" s="17">
        <v>20</v>
      </c>
      <c r="K48" s="17">
        <v>20</v>
      </c>
    </row>
    <row r="49" spans="1:11" ht="27.6" thickTop="1" thickBot="1" x14ac:dyDescent="0.35">
      <c r="A49" s="12" t="s">
        <v>23</v>
      </c>
      <c r="B49" s="63" t="s">
        <v>203</v>
      </c>
      <c r="C49" s="14">
        <v>30</v>
      </c>
      <c r="D49" s="14">
        <v>3</v>
      </c>
      <c r="E49" s="14">
        <v>522</v>
      </c>
      <c r="F49" s="15" t="s">
        <v>14</v>
      </c>
      <c r="G49" s="16" t="s">
        <v>16</v>
      </c>
      <c r="H49" s="2">
        <v>538520000</v>
      </c>
      <c r="I49" s="31">
        <v>0</v>
      </c>
      <c r="J49" s="17">
        <v>5</v>
      </c>
      <c r="K49" s="17">
        <v>0</v>
      </c>
    </row>
    <row r="50" spans="1:11" ht="27.6" thickTop="1" thickBot="1" x14ac:dyDescent="0.35">
      <c r="A50" s="12" t="s">
        <v>23</v>
      </c>
      <c r="B50" s="63" t="s">
        <v>204</v>
      </c>
      <c r="C50" s="14">
        <v>30</v>
      </c>
      <c r="D50" s="14">
        <v>3</v>
      </c>
      <c r="E50" s="14">
        <v>522</v>
      </c>
      <c r="F50" s="15" t="s">
        <v>14</v>
      </c>
      <c r="G50" s="16" t="s">
        <v>16</v>
      </c>
      <c r="H50" s="2">
        <v>390000000</v>
      </c>
      <c r="I50" s="31">
        <v>150362548</v>
      </c>
      <c r="J50" s="17">
        <v>9</v>
      </c>
      <c r="K50" s="17">
        <v>3</v>
      </c>
    </row>
    <row r="51" spans="1:11" ht="27.6" thickTop="1" thickBot="1" x14ac:dyDescent="0.35">
      <c r="A51" s="12" t="s">
        <v>23</v>
      </c>
      <c r="B51" s="63" t="s">
        <v>220</v>
      </c>
      <c r="C51" s="14">
        <v>30</v>
      </c>
      <c r="D51" s="14">
        <v>3</v>
      </c>
      <c r="E51" s="14">
        <v>522</v>
      </c>
      <c r="F51" s="15" t="s">
        <v>14</v>
      </c>
      <c r="G51" s="16" t="s">
        <v>16</v>
      </c>
      <c r="H51" s="2">
        <v>680248774</v>
      </c>
      <c r="I51" s="31">
        <v>216303154</v>
      </c>
      <c r="J51" s="17">
        <v>8</v>
      </c>
      <c r="K51" s="17">
        <v>3</v>
      </c>
    </row>
    <row r="52" spans="1:11" ht="27.6" thickTop="1" thickBot="1" x14ac:dyDescent="0.35">
      <c r="A52" s="12" t="s">
        <v>23</v>
      </c>
      <c r="B52" s="63" t="s">
        <v>206</v>
      </c>
      <c r="C52" s="14">
        <v>30</v>
      </c>
      <c r="D52" s="14">
        <v>3</v>
      </c>
      <c r="E52" s="14">
        <v>522</v>
      </c>
      <c r="F52" s="15" t="s">
        <v>14</v>
      </c>
      <c r="G52" s="16" t="s">
        <v>16</v>
      </c>
      <c r="H52" s="2">
        <v>200000000</v>
      </c>
      <c r="I52" s="31">
        <v>156066722</v>
      </c>
      <c r="J52" s="17">
        <v>5</v>
      </c>
      <c r="K52" s="17">
        <v>4</v>
      </c>
    </row>
    <row r="53" spans="1:11" ht="27.6" thickTop="1" thickBot="1" x14ac:dyDescent="0.35">
      <c r="A53" s="12" t="s">
        <v>23</v>
      </c>
      <c r="B53" s="63" t="s">
        <v>207</v>
      </c>
      <c r="C53" s="14">
        <v>30</v>
      </c>
      <c r="D53" s="14">
        <v>3</v>
      </c>
      <c r="E53" s="14">
        <v>522</v>
      </c>
      <c r="F53" s="15" t="s">
        <v>14</v>
      </c>
      <c r="G53" s="16" t="s">
        <v>16</v>
      </c>
      <c r="H53" s="2">
        <v>88414610</v>
      </c>
      <c r="I53" s="31">
        <v>88414610</v>
      </c>
      <c r="J53" s="17">
        <v>4</v>
      </c>
      <c r="K53" s="17">
        <v>4</v>
      </c>
    </row>
    <row r="54" spans="1:11" ht="27.6" thickTop="1" thickBot="1" x14ac:dyDescent="0.35">
      <c r="A54" s="12" t="s">
        <v>23</v>
      </c>
      <c r="B54" s="63" t="s">
        <v>208</v>
      </c>
      <c r="C54" s="14">
        <v>30</v>
      </c>
      <c r="D54" s="14">
        <v>3</v>
      </c>
      <c r="E54" s="14">
        <v>522</v>
      </c>
      <c r="F54" s="15" t="s">
        <v>14</v>
      </c>
      <c r="G54" s="16" t="s">
        <v>16</v>
      </c>
      <c r="H54" s="2">
        <v>1150000000</v>
      </c>
      <c r="I54" s="31">
        <v>0</v>
      </c>
      <c r="J54" s="17">
        <v>10</v>
      </c>
      <c r="K54" s="17">
        <v>0</v>
      </c>
    </row>
    <row r="55" spans="1:11" ht="27.6" thickTop="1" thickBot="1" x14ac:dyDescent="0.35">
      <c r="A55" s="12" t="s">
        <v>23</v>
      </c>
      <c r="B55" s="63" t="s">
        <v>209</v>
      </c>
      <c r="C55" s="14">
        <v>30</v>
      </c>
      <c r="D55" s="14">
        <v>3</v>
      </c>
      <c r="E55" s="14">
        <v>522</v>
      </c>
      <c r="F55" s="15" t="s">
        <v>14</v>
      </c>
      <c r="G55" s="16" t="s">
        <v>16</v>
      </c>
      <c r="H55" s="2">
        <v>1700000000</v>
      </c>
      <c r="I55" s="31">
        <v>1097633031</v>
      </c>
      <c r="J55" s="17">
        <v>43</v>
      </c>
      <c r="K55" s="17">
        <v>32</v>
      </c>
    </row>
    <row r="56" spans="1:11" ht="27.6" thickTop="1" thickBot="1" x14ac:dyDescent="0.35">
      <c r="A56" s="12" t="s">
        <v>23</v>
      </c>
      <c r="B56" s="63" t="s">
        <v>210</v>
      </c>
      <c r="C56" s="14">
        <v>30</v>
      </c>
      <c r="D56" s="14">
        <v>3</v>
      </c>
      <c r="E56" s="14">
        <v>522</v>
      </c>
      <c r="F56" s="15" t="s">
        <v>14</v>
      </c>
      <c r="G56" s="16" t="s">
        <v>16</v>
      </c>
      <c r="H56" s="2">
        <v>751223205</v>
      </c>
      <c r="I56" s="31">
        <v>751223205</v>
      </c>
      <c r="J56" s="17">
        <v>16</v>
      </c>
      <c r="K56" s="17">
        <v>16</v>
      </c>
    </row>
    <row r="57" spans="1:11" ht="27.6" thickTop="1" thickBot="1" x14ac:dyDescent="0.35">
      <c r="A57" s="12" t="s">
        <v>23</v>
      </c>
      <c r="B57" s="63" t="s">
        <v>211</v>
      </c>
      <c r="C57" s="14">
        <v>30</v>
      </c>
      <c r="D57" s="14">
        <v>3</v>
      </c>
      <c r="E57" s="14">
        <v>522</v>
      </c>
      <c r="F57" s="15" t="s">
        <v>14</v>
      </c>
      <c r="G57" s="16" t="s">
        <v>16</v>
      </c>
      <c r="H57" s="2">
        <v>1663162901</v>
      </c>
      <c r="I57" s="31">
        <v>877351685</v>
      </c>
      <c r="J57" s="17">
        <v>20</v>
      </c>
      <c r="K57" s="17">
        <v>10</v>
      </c>
    </row>
    <row r="58" spans="1:11" ht="27.6" thickTop="1" thickBot="1" x14ac:dyDescent="0.35">
      <c r="A58" s="12" t="s">
        <v>23</v>
      </c>
      <c r="B58" s="63" t="s">
        <v>212</v>
      </c>
      <c r="C58" s="14">
        <v>30</v>
      </c>
      <c r="D58" s="14">
        <v>3</v>
      </c>
      <c r="E58" s="14">
        <v>522</v>
      </c>
      <c r="F58" s="15" t="s">
        <v>14</v>
      </c>
      <c r="G58" s="16" t="s">
        <v>16</v>
      </c>
      <c r="H58" s="2">
        <v>787834214</v>
      </c>
      <c r="I58" s="31">
        <v>0</v>
      </c>
      <c r="J58" s="17">
        <v>12</v>
      </c>
      <c r="K58" s="17">
        <v>0</v>
      </c>
    </row>
    <row r="59" spans="1:11" ht="27.6" thickTop="1" thickBot="1" x14ac:dyDescent="0.35">
      <c r="A59" s="12" t="s">
        <v>23</v>
      </c>
      <c r="B59" s="63" t="s">
        <v>213</v>
      </c>
      <c r="C59" s="14">
        <v>30</v>
      </c>
      <c r="D59" s="14">
        <v>3</v>
      </c>
      <c r="E59" s="14">
        <v>522</v>
      </c>
      <c r="F59" s="15" t="s">
        <v>14</v>
      </c>
      <c r="G59" s="16" t="s">
        <v>16</v>
      </c>
      <c r="H59" s="2">
        <v>759773073</v>
      </c>
      <c r="I59" s="31">
        <v>759773073</v>
      </c>
      <c r="J59" s="17">
        <v>7</v>
      </c>
      <c r="K59" s="17">
        <v>7</v>
      </c>
    </row>
    <row r="60" spans="1:11" ht="27.6" thickTop="1" thickBot="1" x14ac:dyDescent="0.35">
      <c r="A60" s="12" t="s">
        <v>23</v>
      </c>
      <c r="B60" s="63" t="s">
        <v>214</v>
      </c>
      <c r="C60" s="14">
        <v>30</v>
      </c>
      <c r="D60" s="14">
        <v>3</v>
      </c>
      <c r="E60" s="14">
        <v>522</v>
      </c>
      <c r="F60" s="15" t="s">
        <v>14</v>
      </c>
      <c r="G60" s="16" t="s">
        <v>16</v>
      </c>
      <c r="H60" s="2">
        <v>366870749</v>
      </c>
      <c r="I60" s="31">
        <v>366870749</v>
      </c>
      <c r="J60" s="17">
        <v>6</v>
      </c>
      <c r="K60" s="17">
        <v>6</v>
      </c>
    </row>
    <row r="61" spans="1:11" ht="27.6" thickTop="1" thickBot="1" x14ac:dyDescent="0.35">
      <c r="A61" s="12" t="s">
        <v>23</v>
      </c>
      <c r="B61" s="63" t="s">
        <v>215</v>
      </c>
      <c r="C61" s="14">
        <v>30</v>
      </c>
      <c r="D61" s="14">
        <v>3</v>
      </c>
      <c r="E61" s="14">
        <v>522</v>
      </c>
      <c r="F61" s="15" t="s">
        <v>14</v>
      </c>
      <c r="G61" s="16" t="s">
        <v>16</v>
      </c>
      <c r="H61" s="2">
        <v>1829000000</v>
      </c>
      <c r="I61" s="31">
        <v>1728995444</v>
      </c>
      <c r="J61" s="17">
        <v>32</v>
      </c>
      <c r="K61" s="17">
        <v>32</v>
      </c>
    </row>
    <row r="62" spans="1:11" ht="27.6" thickTop="1" thickBot="1" x14ac:dyDescent="0.35">
      <c r="A62" s="12" t="s">
        <v>23</v>
      </c>
      <c r="B62" s="63" t="s">
        <v>216</v>
      </c>
      <c r="C62" s="14">
        <v>30</v>
      </c>
      <c r="D62" s="14">
        <v>3</v>
      </c>
      <c r="E62" s="14">
        <v>522</v>
      </c>
      <c r="F62" s="15" t="s">
        <v>14</v>
      </c>
      <c r="G62" s="16" t="s">
        <v>16</v>
      </c>
      <c r="H62" s="2">
        <v>567060890</v>
      </c>
      <c r="I62" s="31">
        <v>471874068</v>
      </c>
      <c r="J62" s="17">
        <v>11</v>
      </c>
      <c r="K62" s="17">
        <v>9</v>
      </c>
    </row>
    <row r="63" spans="1:11" ht="27.6" thickTop="1" thickBot="1" x14ac:dyDescent="0.35">
      <c r="A63" s="12" t="s">
        <v>23</v>
      </c>
      <c r="B63" s="63" t="s">
        <v>217</v>
      </c>
      <c r="C63" s="14">
        <v>30</v>
      </c>
      <c r="D63" s="14">
        <v>3</v>
      </c>
      <c r="E63" s="14">
        <v>522</v>
      </c>
      <c r="F63" s="15" t="s">
        <v>14</v>
      </c>
      <c r="G63" s="16" t="s">
        <v>16</v>
      </c>
      <c r="H63" s="2">
        <v>13000000</v>
      </c>
      <c r="I63" s="31">
        <v>12800417</v>
      </c>
      <c r="J63" s="17">
        <v>3</v>
      </c>
      <c r="K63" s="17">
        <v>3</v>
      </c>
    </row>
    <row r="64" spans="1:11" ht="27.6" thickTop="1" thickBot="1" x14ac:dyDescent="0.35">
      <c r="A64" s="12" t="s">
        <v>23</v>
      </c>
      <c r="B64" s="63" t="s">
        <v>218</v>
      </c>
      <c r="C64" s="14">
        <v>30</v>
      </c>
      <c r="D64" s="14">
        <v>3</v>
      </c>
      <c r="E64" s="14">
        <v>522</v>
      </c>
      <c r="F64" s="15" t="s">
        <v>14</v>
      </c>
      <c r="G64" s="16" t="s">
        <v>16</v>
      </c>
      <c r="H64" s="2">
        <v>131162845</v>
      </c>
      <c r="I64" s="31">
        <v>131162845</v>
      </c>
      <c r="J64" s="17">
        <v>6</v>
      </c>
      <c r="K64" s="17">
        <v>6</v>
      </c>
    </row>
    <row r="65" spans="1:11" ht="27.6" thickTop="1" thickBot="1" x14ac:dyDescent="0.35">
      <c r="A65" s="12" t="s">
        <v>23</v>
      </c>
      <c r="B65" s="63" t="s">
        <v>219</v>
      </c>
      <c r="C65" s="14">
        <v>30</v>
      </c>
      <c r="D65" s="14">
        <v>3</v>
      </c>
      <c r="E65" s="14">
        <v>522</v>
      </c>
      <c r="F65" s="15" t="s">
        <v>14</v>
      </c>
      <c r="G65" s="16" t="s">
        <v>16</v>
      </c>
      <c r="H65" s="2">
        <v>1000000000</v>
      </c>
      <c r="I65" s="31">
        <v>0</v>
      </c>
      <c r="J65" s="17">
        <v>10</v>
      </c>
      <c r="K65" s="17">
        <v>0</v>
      </c>
    </row>
    <row r="66" spans="1:11" ht="15" thickTop="1" x14ac:dyDescent="0.3"/>
  </sheetData>
  <pageMargins left="0.7" right="0.7" top="0.75" bottom="0.75" header="0.3" footer="0.3"/>
  <pageSetup paperSize="30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K45"/>
  <sheetViews>
    <sheetView zoomScale="80" zoomScaleNormal="80" workbookViewId="0">
      <selection activeCell="B19" sqref="B19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6.109375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98</v>
      </c>
    </row>
    <row r="7" spans="1:11" ht="30" thickTop="1" thickBot="1" x14ac:dyDescent="0.35">
      <c r="A7" s="12" t="s">
        <v>70</v>
      </c>
      <c r="B7" s="63" t="s">
        <v>221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403675799</v>
      </c>
      <c r="I7" s="2">
        <v>224384000</v>
      </c>
      <c r="J7" s="17">
        <v>94</v>
      </c>
      <c r="K7" s="17">
        <v>66</v>
      </c>
    </row>
    <row r="8" spans="1:11" ht="30" thickTop="1" thickBot="1" x14ac:dyDescent="0.35">
      <c r="A8" s="12" t="s">
        <v>70</v>
      </c>
      <c r="B8" s="63" t="s">
        <v>222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313465834</v>
      </c>
      <c r="I8" s="2">
        <v>205929000</v>
      </c>
      <c r="J8" s="17">
        <v>82</v>
      </c>
      <c r="K8" s="17">
        <v>100</v>
      </c>
    </row>
    <row r="9" spans="1:11" ht="30" thickTop="1" thickBot="1" x14ac:dyDescent="0.35">
      <c r="A9" s="12" t="s">
        <v>70</v>
      </c>
      <c r="B9" s="63" t="s">
        <v>223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417036000</v>
      </c>
      <c r="I9" s="2">
        <v>192168000</v>
      </c>
      <c r="J9" s="17">
        <v>76</v>
      </c>
      <c r="K9" s="17">
        <v>66</v>
      </c>
    </row>
    <row r="10" spans="1:11" ht="30" thickTop="1" thickBot="1" x14ac:dyDescent="0.35">
      <c r="A10" s="12" t="s">
        <v>70</v>
      </c>
      <c r="B10" s="63" t="s">
        <v>224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78908000</v>
      </c>
      <c r="I10" s="2">
        <v>61200000</v>
      </c>
      <c r="J10" s="17">
        <v>201</v>
      </c>
      <c r="K10" s="17">
        <v>33</v>
      </c>
    </row>
    <row r="11" spans="1:11" ht="30" thickTop="1" thickBot="1" x14ac:dyDescent="0.35">
      <c r="A11" s="12" t="s">
        <v>70</v>
      </c>
      <c r="B11" s="63" t="s">
        <v>225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360000000</v>
      </c>
      <c r="I11" s="2">
        <v>309690000</v>
      </c>
      <c r="J11" s="17">
        <v>90</v>
      </c>
      <c r="K11" s="17">
        <v>100</v>
      </c>
    </row>
    <row r="12" spans="1:11" ht="30" thickTop="1" thickBot="1" x14ac:dyDescent="0.35">
      <c r="A12" s="12" t="s">
        <v>70</v>
      </c>
      <c r="B12" s="63" t="s">
        <v>226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555000000</v>
      </c>
      <c r="I12" s="2">
        <v>272034000</v>
      </c>
      <c r="J12" s="17">
        <v>227</v>
      </c>
      <c r="K12" s="17">
        <v>66</v>
      </c>
    </row>
    <row r="13" spans="1:11" ht="30" thickTop="1" thickBot="1" x14ac:dyDescent="0.35">
      <c r="A13" s="12" t="s">
        <v>70</v>
      </c>
      <c r="B13" s="63" t="s">
        <v>227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262995963</v>
      </c>
      <c r="I13" s="2">
        <v>211950336</v>
      </c>
      <c r="J13" s="17">
        <v>47</v>
      </c>
      <c r="K13" s="17">
        <v>100</v>
      </c>
    </row>
    <row r="14" spans="1:11" ht="30" thickTop="1" thickBot="1" x14ac:dyDescent="0.35">
      <c r="A14" s="12" t="s">
        <v>70</v>
      </c>
      <c r="B14" s="63" t="s">
        <v>228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649865267</v>
      </c>
      <c r="I14" s="2">
        <v>632947000</v>
      </c>
      <c r="J14" s="17">
        <v>125</v>
      </c>
      <c r="K14" s="17">
        <v>100</v>
      </c>
    </row>
    <row r="15" spans="1:11" ht="30" thickTop="1" thickBot="1" x14ac:dyDescent="0.35">
      <c r="A15" s="12" t="s">
        <v>70</v>
      </c>
      <c r="B15" s="63" t="s">
        <v>229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450300000</v>
      </c>
      <c r="I15" s="2">
        <v>255888000</v>
      </c>
      <c r="J15" s="17">
        <v>84</v>
      </c>
      <c r="K15" s="17">
        <v>100</v>
      </c>
    </row>
    <row r="16" spans="1:11" ht="30" thickTop="1" thickBot="1" x14ac:dyDescent="0.35">
      <c r="A16" s="12" t="s">
        <v>70</v>
      </c>
      <c r="B16" s="63" t="s">
        <v>230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283535226</v>
      </c>
      <c r="I16" s="2">
        <v>92850000</v>
      </c>
      <c r="J16" s="17">
        <v>14</v>
      </c>
      <c r="K16" s="17">
        <v>100</v>
      </c>
    </row>
    <row r="17" spans="1:11" ht="30" thickTop="1" thickBot="1" x14ac:dyDescent="0.35">
      <c r="A17" s="12" t="s">
        <v>70</v>
      </c>
      <c r="B17" s="63" t="s">
        <v>231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833651385</v>
      </c>
      <c r="I17" s="2">
        <v>362586000</v>
      </c>
      <c r="J17" s="17">
        <v>267</v>
      </c>
      <c r="K17" s="17">
        <v>66</v>
      </c>
    </row>
    <row r="18" spans="1:11" ht="30" thickTop="1" thickBot="1" x14ac:dyDescent="0.35">
      <c r="A18" s="12" t="s">
        <v>70</v>
      </c>
      <c r="B18" s="63" t="s">
        <v>232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354708000</v>
      </c>
      <c r="I18" s="2">
        <v>190530000</v>
      </c>
      <c r="J18" s="17">
        <v>79</v>
      </c>
      <c r="K18" s="17">
        <v>66</v>
      </c>
    </row>
    <row r="19" spans="1:11" ht="30" thickTop="1" thickBot="1" x14ac:dyDescent="0.35">
      <c r="A19" s="12" t="s">
        <v>70</v>
      </c>
      <c r="B19" s="63" t="s">
        <v>233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315000000</v>
      </c>
      <c r="I19" s="2">
        <v>313131000</v>
      </c>
      <c r="J19" s="17">
        <v>91</v>
      </c>
      <c r="K19" s="17">
        <v>100</v>
      </c>
    </row>
    <row r="20" spans="1:11" ht="30" thickTop="1" thickBot="1" x14ac:dyDescent="0.35">
      <c r="A20" s="12" t="s">
        <v>70</v>
      </c>
      <c r="B20" s="63" t="s">
        <v>234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340739008</v>
      </c>
      <c r="I20" s="2">
        <v>241200000</v>
      </c>
      <c r="J20" s="17">
        <v>130</v>
      </c>
      <c r="K20" s="17">
        <v>66</v>
      </c>
    </row>
    <row r="21" spans="1:11" ht="30" thickTop="1" thickBot="1" x14ac:dyDescent="0.35">
      <c r="A21" s="12" t="s">
        <v>70</v>
      </c>
      <c r="B21" s="63" t="s">
        <v>235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597392474</v>
      </c>
      <c r="I21" s="2">
        <v>524519000</v>
      </c>
      <c r="J21" s="17">
        <v>157</v>
      </c>
      <c r="K21" s="17">
        <v>100</v>
      </c>
    </row>
    <row r="22" spans="1:11" ht="30" thickTop="1" thickBot="1" x14ac:dyDescent="0.35">
      <c r="A22" s="12" t="s">
        <v>70</v>
      </c>
      <c r="B22" s="63" t="s">
        <v>236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493274234</v>
      </c>
      <c r="I22" s="2">
        <v>145449000</v>
      </c>
      <c r="J22" s="17">
        <v>77</v>
      </c>
      <c r="K22" s="17">
        <v>100</v>
      </c>
    </row>
    <row r="23" spans="1:11" ht="15.6" thickTop="1" thickBot="1" x14ac:dyDescent="0.35"/>
    <row r="24" spans="1:11" ht="32.4" thickTop="1" thickBot="1" x14ac:dyDescent="0.35">
      <c r="A24" s="11" t="s">
        <v>0</v>
      </c>
      <c r="B24" s="11" t="s">
        <v>1</v>
      </c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6</v>
      </c>
      <c r="H24" s="11" t="s">
        <v>7</v>
      </c>
      <c r="I24" s="11" t="s">
        <v>8</v>
      </c>
      <c r="J24" s="11" t="s">
        <v>9</v>
      </c>
      <c r="K24" s="11" t="s">
        <v>10</v>
      </c>
    </row>
    <row r="25" spans="1:11" ht="15.6" thickTop="1" thickBot="1" x14ac:dyDescent="0.35">
      <c r="A25" s="12" t="s">
        <v>70</v>
      </c>
      <c r="B25" s="22" t="s">
        <v>225</v>
      </c>
      <c r="C25" s="14">
        <v>30</v>
      </c>
      <c r="D25" s="14">
        <v>3</v>
      </c>
      <c r="E25" s="14">
        <v>522</v>
      </c>
      <c r="F25" s="15" t="s">
        <v>14</v>
      </c>
      <c r="G25" s="16" t="s">
        <v>15</v>
      </c>
      <c r="H25" s="2">
        <v>377414500</v>
      </c>
      <c r="I25" s="31">
        <v>375647594</v>
      </c>
      <c r="J25" s="17">
        <v>3</v>
      </c>
      <c r="K25" s="17">
        <v>3</v>
      </c>
    </row>
    <row r="26" spans="1:11" ht="15.6" thickTop="1" thickBot="1" x14ac:dyDescent="0.35">
      <c r="A26" s="12" t="s">
        <v>70</v>
      </c>
      <c r="B26" s="22" t="s">
        <v>226</v>
      </c>
      <c r="C26" s="14">
        <v>30</v>
      </c>
      <c r="D26" s="14">
        <v>3</v>
      </c>
      <c r="E26" s="14">
        <v>522</v>
      </c>
      <c r="F26" s="15" t="s">
        <v>14</v>
      </c>
      <c r="G26" s="16" t="s">
        <v>15</v>
      </c>
      <c r="H26" s="2">
        <v>880000000</v>
      </c>
      <c r="I26" s="31">
        <v>254587722</v>
      </c>
      <c r="J26" s="17">
        <v>10</v>
      </c>
      <c r="K26" s="17">
        <v>3</v>
      </c>
    </row>
    <row r="27" spans="1:11" ht="15.6" thickTop="1" thickBot="1" x14ac:dyDescent="0.35">
      <c r="A27" s="12" t="s">
        <v>70</v>
      </c>
      <c r="B27" s="22" t="s">
        <v>231</v>
      </c>
      <c r="C27" s="14">
        <v>30</v>
      </c>
      <c r="D27" s="14">
        <v>3</v>
      </c>
      <c r="E27" s="14">
        <v>522</v>
      </c>
      <c r="F27" s="15" t="s">
        <v>14</v>
      </c>
      <c r="G27" s="16" t="s">
        <v>15</v>
      </c>
      <c r="H27" s="2">
        <v>1394950205</v>
      </c>
      <c r="I27" s="31">
        <v>1038562760</v>
      </c>
      <c r="J27" s="17">
        <v>8</v>
      </c>
      <c r="K27" s="17">
        <v>8</v>
      </c>
    </row>
    <row r="28" spans="1:11" ht="15.6" thickTop="1" thickBot="1" x14ac:dyDescent="0.35">
      <c r="A28" s="12" t="s">
        <v>70</v>
      </c>
      <c r="B28" s="22" t="s">
        <v>233</v>
      </c>
      <c r="C28" s="14">
        <v>30</v>
      </c>
      <c r="D28" s="14">
        <v>3</v>
      </c>
      <c r="E28" s="14">
        <v>522</v>
      </c>
      <c r="F28" s="15" t="s">
        <v>14</v>
      </c>
      <c r="G28" s="16" t="s">
        <v>15</v>
      </c>
      <c r="H28" s="2">
        <v>650000000</v>
      </c>
      <c r="I28" s="31">
        <v>637545798</v>
      </c>
      <c r="J28" s="17">
        <v>6</v>
      </c>
      <c r="K28" s="17">
        <v>6</v>
      </c>
    </row>
    <row r="29" spans="1:11" ht="15.6" thickTop="1" thickBot="1" x14ac:dyDescent="0.35">
      <c r="A29" s="12" t="s">
        <v>70</v>
      </c>
      <c r="B29" s="22" t="s">
        <v>234</v>
      </c>
      <c r="C29" s="14">
        <v>30</v>
      </c>
      <c r="D29" s="14">
        <v>3</v>
      </c>
      <c r="E29" s="14">
        <v>522</v>
      </c>
      <c r="F29" s="15" t="s">
        <v>14</v>
      </c>
      <c r="G29" s="16" t="s">
        <v>15</v>
      </c>
      <c r="H29" s="2">
        <v>196000000</v>
      </c>
      <c r="I29" s="31">
        <v>0</v>
      </c>
      <c r="J29" s="17">
        <v>1</v>
      </c>
      <c r="K29" s="17">
        <v>0</v>
      </c>
    </row>
    <row r="30" spans="1:11" ht="15.6" thickTop="1" thickBot="1" x14ac:dyDescent="0.35"/>
    <row r="31" spans="1:11" ht="32.4" thickTop="1" thickBot="1" x14ac:dyDescent="0.35">
      <c r="A31" s="11" t="s">
        <v>0</v>
      </c>
      <c r="B31" s="11" t="s">
        <v>1</v>
      </c>
      <c r="C31" s="11" t="s">
        <v>2</v>
      </c>
      <c r="D31" s="11" t="s">
        <v>3</v>
      </c>
      <c r="E31" s="11" t="s">
        <v>4</v>
      </c>
      <c r="F31" s="11" t="s">
        <v>5</v>
      </c>
      <c r="G31" s="11" t="s">
        <v>6</v>
      </c>
      <c r="H31" s="11" t="s">
        <v>7</v>
      </c>
      <c r="I31" s="11" t="s">
        <v>8</v>
      </c>
      <c r="J31" s="11" t="s">
        <v>9</v>
      </c>
      <c r="K31" s="11" t="s">
        <v>10</v>
      </c>
    </row>
    <row r="32" spans="1:11" ht="27.6" thickTop="1" thickBot="1" x14ac:dyDescent="0.35">
      <c r="A32" s="12" t="s">
        <v>70</v>
      </c>
      <c r="B32" s="22" t="s">
        <v>221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16</v>
      </c>
      <c r="H32" s="2">
        <v>1151911973</v>
      </c>
      <c r="I32" s="31">
        <v>337614250</v>
      </c>
      <c r="J32" s="17">
        <v>10</v>
      </c>
      <c r="K32" s="17">
        <v>3</v>
      </c>
    </row>
    <row r="33" spans="1:11" ht="27.6" thickTop="1" thickBot="1" x14ac:dyDescent="0.35">
      <c r="A33" s="12" t="s">
        <v>70</v>
      </c>
      <c r="B33" s="22" t="s">
        <v>222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16</v>
      </c>
      <c r="H33" s="2">
        <v>591420280</v>
      </c>
      <c r="I33" s="31">
        <v>588091991</v>
      </c>
      <c r="J33" s="17">
        <v>15</v>
      </c>
      <c r="K33" s="17">
        <v>15</v>
      </c>
    </row>
    <row r="34" spans="1:11" ht="27.6" thickTop="1" thickBot="1" x14ac:dyDescent="0.35">
      <c r="A34" s="12" t="s">
        <v>70</v>
      </c>
      <c r="B34" s="22" t="s">
        <v>223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16</v>
      </c>
      <c r="H34" s="2">
        <v>679935000</v>
      </c>
      <c r="I34" s="31">
        <v>666078500</v>
      </c>
      <c r="J34" s="17">
        <v>30</v>
      </c>
      <c r="K34" s="17">
        <v>29</v>
      </c>
    </row>
    <row r="35" spans="1:11" ht="27.6" thickTop="1" thickBot="1" x14ac:dyDescent="0.35">
      <c r="A35" s="12" t="s">
        <v>70</v>
      </c>
      <c r="B35" s="22" t="s">
        <v>224</v>
      </c>
      <c r="C35" s="14">
        <v>30</v>
      </c>
      <c r="D35" s="14">
        <v>3</v>
      </c>
      <c r="E35" s="14">
        <v>522</v>
      </c>
      <c r="F35" s="15" t="s">
        <v>14</v>
      </c>
      <c r="G35" s="16" t="s">
        <v>16</v>
      </c>
      <c r="H35" s="2">
        <v>750050000</v>
      </c>
      <c r="I35" s="31">
        <v>517553080</v>
      </c>
      <c r="J35" s="17">
        <v>30</v>
      </c>
      <c r="K35" s="17">
        <v>21</v>
      </c>
    </row>
    <row r="36" spans="1:11" ht="27.6" thickTop="1" thickBot="1" x14ac:dyDescent="0.35">
      <c r="A36" s="12" t="s">
        <v>70</v>
      </c>
      <c r="B36" s="22" t="s">
        <v>227</v>
      </c>
      <c r="C36" s="14">
        <v>30</v>
      </c>
      <c r="D36" s="14">
        <v>3</v>
      </c>
      <c r="E36" s="14">
        <v>522</v>
      </c>
      <c r="F36" s="15" t="s">
        <v>14</v>
      </c>
      <c r="G36" s="16" t="s">
        <v>16</v>
      </c>
      <c r="H36" s="2">
        <v>482326606</v>
      </c>
      <c r="I36" s="31">
        <v>423996986</v>
      </c>
      <c r="J36" s="17">
        <v>20</v>
      </c>
      <c r="K36" s="17">
        <v>17</v>
      </c>
    </row>
    <row r="37" spans="1:11" ht="27.6" thickTop="1" thickBot="1" x14ac:dyDescent="0.35">
      <c r="A37" s="12" t="s">
        <v>70</v>
      </c>
      <c r="B37" s="22" t="s">
        <v>228</v>
      </c>
      <c r="C37" s="14">
        <v>30</v>
      </c>
      <c r="D37" s="14">
        <v>3</v>
      </c>
      <c r="E37" s="14">
        <v>522</v>
      </c>
      <c r="F37" s="15" t="s">
        <v>14</v>
      </c>
      <c r="G37" s="16" t="s">
        <v>16</v>
      </c>
      <c r="H37" s="2">
        <v>1418632288</v>
      </c>
      <c r="I37" s="31">
        <v>365255513</v>
      </c>
      <c r="J37" s="17">
        <v>30</v>
      </c>
      <c r="K37" s="17">
        <v>9</v>
      </c>
    </row>
    <row r="38" spans="1:11" ht="27.6" thickTop="1" thickBot="1" x14ac:dyDescent="0.35">
      <c r="A38" s="12" t="s">
        <v>70</v>
      </c>
      <c r="B38" s="22" t="s">
        <v>229</v>
      </c>
      <c r="C38" s="14">
        <v>30</v>
      </c>
      <c r="D38" s="14">
        <v>3</v>
      </c>
      <c r="E38" s="14">
        <v>522</v>
      </c>
      <c r="F38" s="15" t="s">
        <v>14</v>
      </c>
      <c r="G38" s="16" t="s">
        <v>16</v>
      </c>
      <c r="H38" s="2">
        <v>750050000</v>
      </c>
      <c r="I38" s="31">
        <v>302445740</v>
      </c>
      <c r="J38" s="17">
        <v>30</v>
      </c>
      <c r="K38" s="17">
        <v>12</v>
      </c>
    </row>
    <row r="39" spans="1:11" ht="27.6" thickTop="1" thickBot="1" x14ac:dyDescent="0.35">
      <c r="A39" s="12" t="s">
        <v>70</v>
      </c>
      <c r="B39" s="22" t="s">
        <v>230</v>
      </c>
      <c r="C39" s="14">
        <v>30</v>
      </c>
      <c r="D39" s="14">
        <v>3</v>
      </c>
      <c r="E39" s="14">
        <v>522</v>
      </c>
      <c r="F39" s="15" t="s">
        <v>14</v>
      </c>
      <c r="G39" s="16" t="s">
        <v>16</v>
      </c>
      <c r="H39" s="2">
        <v>505892044</v>
      </c>
      <c r="I39" s="31">
        <v>390500000</v>
      </c>
      <c r="J39" s="17">
        <v>20</v>
      </c>
      <c r="K39" s="17">
        <v>15</v>
      </c>
    </row>
    <row r="40" spans="1:11" ht="27.6" thickTop="1" thickBot="1" x14ac:dyDescent="0.35">
      <c r="A40" s="12" t="s">
        <v>70</v>
      </c>
      <c r="B40" s="22" t="s">
        <v>231</v>
      </c>
      <c r="C40" s="14">
        <v>30</v>
      </c>
      <c r="D40" s="14">
        <v>3</v>
      </c>
      <c r="E40" s="14">
        <v>522</v>
      </c>
      <c r="F40" s="15" t="s">
        <v>14</v>
      </c>
      <c r="G40" s="16" t="s">
        <v>16</v>
      </c>
      <c r="H40" s="2">
        <v>224000000</v>
      </c>
      <c r="I40" s="31">
        <v>163745211</v>
      </c>
      <c r="J40" s="17">
        <v>10</v>
      </c>
      <c r="K40" s="17">
        <v>7</v>
      </c>
    </row>
    <row r="41" spans="1:11" ht="27.6" thickTop="1" thickBot="1" x14ac:dyDescent="0.35">
      <c r="A41" s="12" t="s">
        <v>70</v>
      </c>
      <c r="B41" s="22" t="s">
        <v>232</v>
      </c>
      <c r="C41" s="14">
        <v>30</v>
      </c>
      <c r="D41" s="14">
        <v>3</v>
      </c>
      <c r="E41" s="14">
        <v>522</v>
      </c>
      <c r="F41" s="15" t="s">
        <v>14</v>
      </c>
      <c r="G41" s="16" t="s">
        <v>16</v>
      </c>
      <c r="H41" s="2">
        <v>750500000</v>
      </c>
      <c r="I41" s="31">
        <v>525908500</v>
      </c>
      <c r="J41" s="17">
        <v>30</v>
      </c>
      <c r="K41" s="17">
        <v>21</v>
      </c>
    </row>
    <row r="42" spans="1:11" ht="27.6" thickTop="1" thickBot="1" x14ac:dyDescent="0.35">
      <c r="A42" s="12" t="s">
        <v>70</v>
      </c>
      <c r="B42" s="22" t="s">
        <v>234</v>
      </c>
      <c r="C42" s="14">
        <v>30</v>
      </c>
      <c r="D42" s="14">
        <v>3</v>
      </c>
      <c r="E42" s="14">
        <v>522</v>
      </c>
      <c r="F42" s="15" t="s">
        <v>14</v>
      </c>
      <c r="G42" s="16" t="s">
        <v>16</v>
      </c>
      <c r="H42" s="2">
        <v>340000000</v>
      </c>
      <c r="I42" s="31">
        <v>118610983</v>
      </c>
      <c r="J42" s="17">
        <v>2</v>
      </c>
      <c r="K42" s="17">
        <v>1</v>
      </c>
    </row>
    <row r="43" spans="1:11" ht="27.6" thickTop="1" thickBot="1" x14ac:dyDescent="0.35">
      <c r="A43" s="13" t="s">
        <v>70</v>
      </c>
      <c r="B43" s="22" t="s">
        <v>235</v>
      </c>
      <c r="C43" s="14">
        <v>30</v>
      </c>
      <c r="D43" s="14">
        <v>3</v>
      </c>
      <c r="E43" s="14">
        <v>522</v>
      </c>
      <c r="F43" s="15" t="s">
        <v>14</v>
      </c>
      <c r="G43" s="16" t="s">
        <v>16</v>
      </c>
      <c r="H43" s="2">
        <v>494820937</v>
      </c>
      <c r="I43" s="31">
        <v>193490440</v>
      </c>
      <c r="J43" s="17">
        <v>10</v>
      </c>
      <c r="K43" s="17">
        <v>4</v>
      </c>
    </row>
    <row r="44" spans="1:11" ht="27.6" thickTop="1" thickBot="1" x14ac:dyDescent="0.35">
      <c r="A44" s="13" t="s">
        <v>70</v>
      </c>
      <c r="B44" s="22" t="s">
        <v>236</v>
      </c>
      <c r="C44" s="14">
        <v>30</v>
      </c>
      <c r="D44" s="14">
        <v>3</v>
      </c>
      <c r="E44" s="14">
        <v>522</v>
      </c>
      <c r="F44" s="15" t="s">
        <v>14</v>
      </c>
      <c r="G44" s="16" t="s">
        <v>16</v>
      </c>
      <c r="H44" s="2">
        <v>700000000</v>
      </c>
      <c r="I44" s="31">
        <v>695104315</v>
      </c>
      <c r="J44" s="17">
        <v>20</v>
      </c>
      <c r="K44" s="17">
        <v>16</v>
      </c>
    </row>
    <row r="45" spans="1:11" ht="15" thickTop="1" x14ac:dyDescent="0.3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K27"/>
  <sheetViews>
    <sheetView zoomScale="90" zoomScaleNormal="90" workbookViewId="0">
      <selection activeCell="B24" sqref="B24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7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98</v>
      </c>
    </row>
    <row r="7" spans="1:11" ht="30" thickTop="1" thickBot="1" x14ac:dyDescent="0.35">
      <c r="A7" s="12" t="s">
        <v>18</v>
      </c>
      <c r="B7" s="22" t="s">
        <v>237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191480412</v>
      </c>
      <c r="I7" s="20">
        <v>188250000</v>
      </c>
      <c r="J7" s="17">
        <v>251</v>
      </c>
      <c r="K7" s="2">
        <v>33</v>
      </c>
    </row>
    <row r="8" spans="1:11" ht="30" thickTop="1" thickBot="1" x14ac:dyDescent="0.35">
      <c r="A8" s="12" t="s">
        <v>18</v>
      </c>
      <c r="B8" s="22" t="s">
        <v>238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490745077</v>
      </c>
      <c r="I8" s="20">
        <v>241721370</v>
      </c>
      <c r="J8" s="17">
        <v>427</v>
      </c>
      <c r="K8" s="2">
        <v>66</v>
      </c>
    </row>
    <row r="9" spans="1:11" ht="30" thickTop="1" thickBot="1" x14ac:dyDescent="0.35">
      <c r="A9" s="12" t="s">
        <v>18</v>
      </c>
      <c r="B9" s="22" t="s">
        <v>239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480229545</v>
      </c>
      <c r="I9" s="20">
        <v>340080000</v>
      </c>
      <c r="J9" s="17">
        <v>327</v>
      </c>
      <c r="K9" s="2">
        <v>33</v>
      </c>
    </row>
    <row r="10" spans="1:11" ht="30" thickTop="1" thickBot="1" x14ac:dyDescent="0.35">
      <c r="A10" s="12" t="s">
        <v>18</v>
      </c>
      <c r="B10" s="22" t="s">
        <v>240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288961851</v>
      </c>
      <c r="I10" s="20">
        <v>271425000</v>
      </c>
      <c r="J10" s="17">
        <v>282</v>
      </c>
      <c r="K10" s="2">
        <v>66</v>
      </c>
    </row>
    <row r="11" spans="1:11" ht="30" thickTop="1" thickBot="1" x14ac:dyDescent="0.35">
      <c r="A11" s="12" t="s">
        <v>18</v>
      </c>
      <c r="B11" s="22" t="s">
        <v>241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1524987951</v>
      </c>
      <c r="I11" s="20">
        <v>1515591000</v>
      </c>
      <c r="J11" s="17">
        <v>2673</v>
      </c>
      <c r="K11" s="2">
        <v>33</v>
      </c>
    </row>
    <row r="12" spans="1:11" ht="30" thickTop="1" thickBot="1" x14ac:dyDescent="0.35">
      <c r="A12" s="12" t="s">
        <v>18</v>
      </c>
      <c r="B12" s="22" t="s">
        <v>242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242114770</v>
      </c>
      <c r="I12" s="20">
        <v>146286000</v>
      </c>
      <c r="J12" s="17">
        <v>81</v>
      </c>
      <c r="K12" s="2">
        <v>66</v>
      </c>
    </row>
    <row r="13" spans="1:11" ht="15.6" thickTop="1" thickBot="1" x14ac:dyDescent="0.35">
      <c r="A13" s="42"/>
      <c r="B13" s="37"/>
      <c r="C13" s="43"/>
      <c r="D13" s="43"/>
      <c r="E13" s="43"/>
      <c r="F13" s="44"/>
      <c r="G13" s="45"/>
      <c r="H13" s="39"/>
      <c r="I13" s="40"/>
      <c r="J13" s="46"/>
      <c r="K13" s="39"/>
    </row>
    <row r="14" spans="1:11" ht="32.4" thickTop="1" thickBot="1" x14ac:dyDescent="0.35">
      <c r="A14" s="11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9</v>
      </c>
      <c r="K14" s="11" t="s">
        <v>10</v>
      </c>
    </row>
    <row r="15" spans="1:11" ht="15.6" thickTop="1" thickBot="1" x14ac:dyDescent="0.35">
      <c r="A15" s="12" t="s">
        <v>18</v>
      </c>
      <c r="B15" s="22" t="s">
        <v>237</v>
      </c>
      <c r="C15" s="14">
        <v>30</v>
      </c>
      <c r="D15" s="14">
        <v>3</v>
      </c>
      <c r="E15" s="14">
        <v>522</v>
      </c>
      <c r="F15" s="15" t="s">
        <v>14</v>
      </c>
      <c r="G15" s="16" t="s">
        <v>15</v>
      </c>
      <c r="H15" s="2">
        <v>130509132</v>
      </c>
      <c r="I15" s="20">
        <v>0</v>
      </c>
      <c r="J15" s="17">
        <v>4</v>
      </c>
      <c r="K15" s="14">
        <v>0</v>
      </c>
    </row>
    <row r="16" spans="1:11" ht="15.6" thickTop="1" thickBot="1" x14ac:dyDescent="0.35">
      <c r="A16" s="12" t="s">
        <v>18</v>
      </c>
      <c r="B16" s="22" t="s">
        <v>238</v>
      </c>
      <c r="C16" s="14">
        <v>30</v>
      </c>
      <c r="D16" s="14">
        <v>3</v>
      </c>
      <c r="E16" s="14">
        <v>522</v>
      </c>
      <c r="F16" s="15" t="s">
        <v>14</v>
      </c>
      <c r="G16" s="16" t="s">
        <v>15</v>
      </c>
      <c r="H16" s="2">
        <v>600000000</v>
      </c>
      <c r="I16" s="20">
        <v>324000000</v>
      </c>
      <c r="J16" s="17">
        <v>4</v>
      </c>
      <c r="K16" s="14">
        <v>2</v>
      </c>
    </row>
    <row r="17" spans="1:11" ht="15.6" thickTop="1" thickBot="1" x14ac:dyDescent="0.35">
      <c r="A17" s="12" t="s">
        <v>18</v>
      </c>
      <c r="B17" s="22" t="s">
        <v>239</v>
      </c>
      <c r="C17" s="14">
        <v>30</v>
      </c>
      <c r="D17" s="14">
        <v>3</v>
      </c>
      <c r="E17" s="14">
        <v>522</v>
      </c>
      <c r="F17" s="15" t="s">
        <v>14</v>
      </c>
      <c r="G17" s="16" t="s">
        <v>15</v>
      </c>
      <c r="H17" s="2">
        <v>142000000</v>
      </c>
      <c r="I17" s="20">
        <v>141997600</v>
      </c>
      <c r="J17" s="17">
        <v>1</v>
      </c>
      <c r="K17" s="14">
        <v>1</v>
      </c>
    </row>
    <row r="18" spans="1:11" ht="15.6" thickTop="1" thickBot="1" x14ac:dyDescent="0.35">
      <c r="A18" s="12" t="s">
        <v>18</v>
      </c>
      <c r="B18" s="22" t="s">
        <v>241</v>
      </c>
      <c r="C18" s="14">
        <v>30</v>
      </c>
      <c r="D18" s="14">
        <v>3</v>
      </c>
      <c r="E18" s="14">
        <v>522</v>
      </c>
      <c r="F18" s="15" t="s">
        <v>14</v>
      </c>
      <c r="G18" s="16" t="s">
        <v>15</v>
      </c>
      <c r="H18" s="2">
        <v>750000000</v>
      </c>
      <c r="I18" s="20">
        <v>600000000</v>
      </c>
      <c r="J18" s="17">
        <v>15</v>
      </c>
      <c r="K18" s="14">
        <v>12</v>
      </c>
    </row>
    <row r="19" spans="1:11" ht="15.6" thickTop="1" thickBot="1" x14ac:dyDescent="0.35">
      <c r="A19" s="42"/>
      <c r="B19" s="37"/>
      <c r="C19" s="43"/>
      <c r="D19" s="43"/>
      <c r="E19" s="43"/>
      <c r="F19" s="44"/>
      <c r="G19" s="45"/>
      <c r="H19" s="39"/>
      <c r="I19" s="40"/>
      <c r="J19" s="39"/>
      <c r="K19" s="43"/>
    </row>
    <row r="20" spans="1:11" ht="32.4" thickTop="1" thickBot="1" x14ac:dyDescent="0.35">
      <c r="A20" s="11" t="s">
        <v>0</v>
      </c>
      <c r="B20" s="11" t="s">
        <v>1</v>
      </c>
      <c r="C20" s="11" t="s">
        <v>2</v>
      </c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7</v>
      </c>
      <c r="I20" s="11" t="s">
        <v>8</v>
      </c>
      <c r="J20" s="11" t="s">
        <v>9</v>
      </c>
      <c r="K20" s="11" t="s">
        <v>10</v>
      </c>
    </row>
    <row r="21" spans="1:11" ht="27.6" thickTop="1" thickBot="1" x14ac:dyDescent="0.35">
      <c r="A21" s="12" t="s">
        <v>18</v>
      </c>
      <c r="B21" s="22" t="s">
        <v>237</v>
      </c>
      <c r="C21" s="14">
        <v>30</v>
      </c>
      <c r="D21" s="14">
        <v>3</v>
      </c>
      <c r="E21" s="14">
        <v>522</v>
      </c>
      <c r="F21" s="15" t="s">
        <v>14</v>
      </c>
      <c r="G21" s="16" t="s">
        <v>16</v>
      </c>
      <c r="H21" s="2">
        <v>679149491</v>
      </c>
      <c r="I21" s="20">
        <v>679149491</v>
      </c>
      <c r="J21" s="17">
        <v>7</v>
      </c>
      <c r="K21" s="14">
        <v>7</v>
      </c>
    </row>
    <row r="22" spans="1:11" ht="27.6" thickTop="1" thickBot="1" x14ac:dyDescent="0.35">
      <c r="A22" s="12" t="s">
        <v>18</v>
      </c>
      <c r="B22" s="22" t="s">
        <v>238</v>
      </c>
      <c r="C22" s="14">
        <v>30</v>
      </c>
      <c r="D22" s="14">
        <v>3</v>
      </c>
      <c r="E22" s="14">
        <v>522</v>
      </c>
      <c r="F22" s="15" t="s">
        <v>14</v>
      </c>
      <c r="G22" s="16" t="s">
        <v>16</v>
      </c>
      <c r="H22" s="2">
        <v>490920801</v>
      </c>
      <c r="I22" s="20">
        <v>169252250</v>
      </c>
      <c r="J22" s="17">
        <v>3</v>
      </c>
      <c r="K22" s="14">
        <v>1</v>
      </c>
    </row>
    <row r="23" spans="1:11" ht="27.6" thickTop="1" thickBot="1" x14ac:dyDescent="0.35">
      <c r="A23" s="12" t="s">
        <v>18</v>
      </c>
      <c r="B23" s="22" t="s">
        <v>239</v>
      </c>
      <c r="C23" s="14">
        <v>30</v>
      </c>
      <c r="D23" s="14">
        <v>3</v>
      </c>
      <c r="E23" s="14">
        <v>522</v>
      </c>
      <c r="F23" s="15" t="s">
        <v>14</v>
      </c>
      <c r="G23" s="16" t="s">
        <v>16</v>
      </c>
      <c r="H23" s="2">
        <v>215188938</v>
      </c>
      <c r="I23" s="20">
        <v>214499150</v>
      </c>
      <c r="J23" s="17">
        <v>5</v>
      </c>
      <c r="K23" s="14">
        <v>5</v>
      </c>
    </row>
    <row r="24" spans="1:11" ht="27.6" thickTop="1" thickBot="1" x14ac:dyDescent="0.35">
      <c r="A24" s="12" t="s">
        <v>18</v>
      </c>
      <c r="B24" s="22" t="s">
        <v>240</v>
      </c>
      <c r="C24" s="14">
        <v>30</v>
      </c>
      <c r="D24" s="14">
        <v>3</v>
      </c>
      <c r="E24" s="14">
        <v>522</v>
      </c>
      <c r="F24" s="15" t="s">
        <v>14</v>
      </c>
      <c r="G24" s="16" t="s">
        <v>16</v>
      </c>
      <c r="H24" s="2">
        <v>32740000</v>
      </c>
      <c r="I24" s="20">
        <v>32740000</v>
      </c>
      <c r="J24" s="17">
        <v>1</v>
      </c>
      <c r="K24" s="14">
        <v>1</v>
      </c>
    </row>
    <row r="25" spans="1:11" ht="27.6" thickTop="1" thickBot="1" x14ac:dyDescent="0.35">
      <c r="A25" s="12" t="s">
        <v>18</v>
      </c>
      <c r="B25" s="22" t="s">
        <v>241</v>
      </c>
      <c r="C25" s="14">
        <v>30</v>
      </c>
      <c r="D25" s="14">
        <v>3</v>
      </c>
      <c r="E25" s="14">
        <v>522</v>
      </c>
      <c r="F25" s="15" t="s">
        <v>14</v>
      </c>
      <c r="G25" s="16" t="s">
        <v>16</v>
      </c>
      <c r="H25" s="2">
        <v>489305221</v>
      </c>
      <c r="I25" s="20">
        <v>271836234</v>
      </c>
      <c r="J25" s="17">
        <v>27</v>
      </c>
      <c r="K25" s="14">
        <v>15</v>
      </c>
    </row>
    <row r="26" spans="1:11" ht="27.6" thickTop="1" thickBot="1" x14ac:dyDescent="0.35">
      <c r="A26" s="12" t="s">
        <v>18</v>
      </c>
      <c r="B26" s="22" t="s">
        <v>242</v>
      </c>
      <c r="C26" s="14">
        <v>30</v>
      </c>
      <c r="D26" s="14">
        <v>3</v>
      </c>
      <c r="E26" s="14">
        <v>522</v>
      </c>
      <c r="F26" s="15" t="s">
        <v>14</v>
      </c>
      <c r="G26" s="16" t="s">
        <v>16</v>
      </c>
      <c r="H26" s="2">
        <v>499934463</v>
      </c>
      <c r="I26" s="20">
        <v>441685000</v>
      </c>
      <c r="J26" s="17">
        <v>5</v>
      </c>
      <c r="K26" s="14">
        <v>4</v>
      </c>
    </row>
    <row r="27" spans="1:11" ht="15" thickTop="1" x14ac:dyDescent="0.3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K52"/>
  <sheetViews>
    <sheetView zoomScaleNormal="100" workbookViewId="0">
      <selection activeCell="D46" sqref="D46"/>
    </sheetView>
  </sheetViews>
  <sheetFormatPr baseColWidth="10" defaultRowHeight="14.4" x14ac:dyDescent="0.3"/>
  <cols>
    <col min="1" max="1" width="20" customWidth="1"/>
    <col min="2" max="2" width="30.5546875" customWidth="1"/>
    <col min="3" max="3" width="3.109375" style="5" bestFit="1" customWidth="1"/>
    <col min="4" max="4" width="3.44140625" style="5" bestFit="1" customWidth="1"/>
    <col min="5" max="5" width="4.109375" style="5" bestFit="1" customWidth="1"/>
    <col min="6" max="6" width="21.33203125" customWidth="1"/>
    <col min="7" max="7" width="20.109375" bestFit="1" customWidth="1"/>
    <col min="8" max="8" width="16.109375" customWidth="1"/>
    <col min="9" max="9" width="15.109375" bestFit="1" customWidth="1"/>
    <col min="10" max="10" width="14.33203125" customWidth="1"/>
    <col min="11" max="11" width="14.1093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98</v>
      </c>
    </row>
    <row r="7" spans="1:11" ht="44.4" thickTop="1" thickBot="1" x14ac:dyDescent="0.35">
      <c r="A7" s="12" t="s">
        <v>22</v>
      </c>
      <c r="B7" s="22" t="s">
        <v>243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557850692</v>
      </c>
      <c r="I7" s="31">
        <v>0</v>
      </c>
      <c r="J7" s="17">
        <v>672</v>
      </c>
      <c r="K7" s="31">
        <v>0</v>
      </c>
    </row>
    <row r="8" spans="1:11" ht="44.4" thickTop="1" thickBot="1" x14ac:dyDescent="0.35">
      <c r="A8" s="12" t="s">
        <v>22</v>
      </c>
      <c r="B8" s="22" t="s">
        <v>244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444761582</v>
      </c>
      <c r="I8" s="31">
        <v>328265600</v>
      </c>
      <c r="J8" s="17">
        <v>607</v>
      </c>
      <c r="K8" s="31">
        <v>33</v>
      </c>
    </row>
    <row r="9" spans="1:11" ht="44.4" thickTop="1" thickBot="1" x14ac:dyDescent="0.35">
      <c r="A9" s="12" t="s">
        <v>22</v>
      </c>
      <c r="B9" s="22" t="s">
        <v>245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197195332</v>
      </c>
      <c r="I9" s="31">
        <v>191984000</v>
      </c>
      <c r="J9" s="17">
        <v>284</v>
      </c>
      <c r="K9" s="31">
        <v>33</v>
      </c>
    </row>
    <row r="10" spans="1:11" ht="44.4" thickTop="1" thickBot="1" x14ac:dyDescent="0.35">
      <c r="A10" s="12" t="s">
        <v>22</v>
      </c>
      <c r="B10" s="22" t="s">
        <v>246</v>
      </c>
      <c r="C10" s="14">
        <v>10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364096924</v>
      </c>
      <c r="I10" s="31">
        <v>283279999</v>
      </c>
      <c r="J10" s="17">
        <v>307</v>
      </c>
      <c r="K10" s="31">
        <v>66</v>
      </c>
    </row>
    <row r="11" spans="1:11" ht="44.4" thickTop="1" thickBot="1" x14ac:dyDescent="0.35">
      <c r="A11" s="12" t="s">
        <v>22</v>
      </c>
      <c r="B11" s="22" t="s">
        <v>247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1191712744</v>
      </c>
      <c r="I11" s="31">
        <v>186197400</v>
      </c>
      <c r="J11" s="17">
        <v>492</v>
      </c>
      <c r="K11" s="31">
        <v>33</v>
      </c>
    </row>
    <row r="12" spans="1:11" ht="44.4" thickTop="1" thickBot="1" x14ac:dyDescent="0.35">
      <c r="A12" s="12" t="s">
        <v>22</v>
      </c>
      <c r="B12" s="22" t="s">
        <v>248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201081751</v>
      </c>
      <c r="I12" s="31">
        <v>201081751</v>
      </c>
      <c r="J12" s="17">
        <v>125</v>
      </c>
      <c r="K12" s="31">
        <v>100</v>
      </c>
    </row>
    <row r="13" spans="1:11" ht="44.4" thickTop="1" thickBot="1" x14ac:dyDescent="0.35">
      <c r="A13" s="12" t="s">
        <v>22</v>
      </c>
      <c r="B13" s="22" t="s">
        <v>249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252528000</v>
      </c>
      <c r="I13" s="31">
        <v>228956000</v>
      </c>
      <c r="J13" s="17">
        <v>518</v>
      </c>
      <c r="K13" s="31">
        <v>33</v>
      </c>
    </row>
    <row r="14" spans="1:11" ht="44.4" thickTop="1" thickBot="1" x14ac:dyDescent="0.35">
      <c r="A14" s="12" t="s">
        <v>22</v>
      </c>
      <c r="B14" s="22" t="s">
        <v>250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348000000</v>
      </c>
      <c r="I14" s="31">
        <v>281435000</v>
      </c>
      <c r="J14" s="17">
        <v>731</v>
      </c>
      <c r="K14" s="31">
        <v>33</v>
      </c>
    </row>
    <row r="15" spans="1:11" ht="44.4" thickTop="1" thickBot="1" x14ac:dyDescent="0.35">
      <c r="A15" s="12" t="s">
        <v>22</v>
      </c>
      <c r="B15" s="22" t="s">
        <v>251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42718000</v>
      </c>
      <c r="I15" s="31">
        <v>34196400</v>
      </c>
      <c r="J15" s="17">
        <v>177</v>
      </c>
      <c r="K15" s="31">
        <v>33</v>
      </c>
    </row>
    <row r="16" spans="1:11" ht="44.4" thickTop="1" thickBot="1" x14ac:dyDescent="0.35">
      <c r="A16" s="12" t="s">
        <v>22</v>
      </c>
      <c r="B16" s="22" t="s">
        <v>252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659457169</v>
      </c>
      <c r="I16" s="31">
        <v>196002328</v>
      </c>
      <c r="J16" s="17">
        <v>719</v>
      </c>
      <c r="K16" s="31">
        <v>33</v>
      </c>
    </row>
    <row r="17" spans="1:11" ht="44.4" thickTop="1" thickBot="1" x14ac:dyDescent="0.35">
      <c r="A17" s="12" t="s">
        <v>22</v>
      </c>
      <c r="B17" s="22" t="s">
        <v>253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371169000</v>
      </c>
      <c r="I17" s="31">
        <v>371169000</v>
      </c>
      <c r="J17" s="17">
        <v>466</v>
      </c>
      <c r="K17" s="31">
        <v>33</v>
      </c>
    </row>
    <row r="18" spans="1:11" ht="44.4" thickTop="1" thickBot="1" x14ac:dyDescent="0.35">
      <c r="A18" s="12" t="s">
        <v>22</v>
      </c>
      <c r="B18" s="22" t="s">
        <v>254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420085520</v>
      </c>
      <c r="I18" s="31">
        <v>221040000</v>
      </c>
      <c r="J18" s="17">
        <v>307</v>
      </c>
      <c r="K18" s="31">
        <v>33</v>
      </c>
    </row>
    <row r="19" spans="1:11" ht="44.4" thickTop="1" thickBot="1" x14ac:dyDescent="0.35">
      <c r="A19" s="12" t="s">
        <v>22</v>
      </c>
      <c r="B19" s="22" t="s">
        <v>255</v>
      </c>
      <c r="C19" s="14">
        <v>10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405514686</v>
      </c>
      <c r="I19" s="31">
        <v>347568000</v>
      </c>
      <c r="J19" s="17">
        <v>557</v>
      </c>
      <c r="K19" s="31">
        <v>33</v>
      </c>
    </row>
    <row r="20" spans="1:11" ht="44.4" thickTop="1" thickBot="1" x14ac:dyDescent="0.35">
      <c r="A20" s="12" t="s">
        <v>22</v>
      </c>
      <c r="B20" s="22" t="s">
        <v>256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298673747</v>
      </c>
      <c r="I20" s="31">
        <v>273892500</v>
      </c>
      <c r="J20" s="17">
        <v>900</v>
      </c>
      <c r="K20" s="31">
        <v>33</v>
      </c>
    </row>
    <row r="21" spans="1:11" ht="44.4" thickTop="1" thickBot="1" x14ac:dyDescent="0.35">
      <c r="A21" s="12" t="s">
        <v>22</v>
      </c>
      <c r="B21" s="22" t="s">
        <v>257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249281438</v>
      </c>
      <c r="I21" s="31">
        <v>237293000</v>
      </c>
      <c r="J21" s="17">
        <v>197</v>
      </c>
      <c r="K21" s="31">
        <v>33</v>
      </c>
    </row>
    <row r="22" spans="1:11" ht="44.4" thickTop="1" thickBot="1" x14ac:dyDescent="0.35">
      <c r="A22" s="12" t="s">
        <v>22</v>
      </c>
      <c r="B22" s="22" t="s">
        <v>258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270304958</v>
      </c>
      <c r="I22" s="31">
        <v>269324545</v>
      </c>
      <c r="J22" s="17">
        <v>153</v>
      </c>
      <c r="K22" s="31">
        <v>100</v>
      </c>
    </row>
    <row r="23" spans="1:11" ht="15.6" thickTop="1" thickBot="1" x14ac:dyDescent="0.35">
      <c r="A23" s="42"/>
      <c r="B23" s="37"/>
      <c r="C23" s="43"/>
      <c r="D23" s="43"/>
      <c r="E23" s="43"/>
      <c r="F23" s="44"/>
      <c r="G23" s="45"/>
      <c r="H23" s="39"/>
      <c r="I23" s="47"/>
      <c r="J23" s="46"/>
      <c r="K23" s="47"/>
    </row>
    <row r="24" spans="1:11" ht="32.4" thickTop="1" thickBot="1" x14ac:dyDescent="0.35">
      <c r="A24" s="11" t="s">
        <v>0</v>
      </c>
      <c r="B24" s="11" t="s">
        <v>1</v>
      </c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6</v>
      </c>
      <c r="H24" s="11" t="s">
        <v>7</v>
      </c>
      <c r="I24" s="11" t="s">
        <v>8</v>
      </c>
      <c r="J24" s="11" t="s">
        <v>9</v>
      </c>
      <c r="K24" s="11" t="s">
        <v>10</v>
      </c>
    </row>
    <row r="25" spans="1:11" ht="15.6" thickTop="1" thickBot="1" x14ac:dyDescent="0.35">
      <c r="A25" s="12" t="s">
        <v>22</v>
      </c>
      <c r="B25" s="22" t="s">
        <v>243</v>
      </c>
      <c r="C25" s="14">
        <v>30</v>
      </c>
      <c r="D25" s="14">
        <v>3</v>
      </c>
      <c r="E25" s="14">
        <v>522</v>
      </c>
      <c r="F25" s="15" t="s">
        <v>14</v>
      </c>
      <c r="G25" s="16" t="s">
        <v>15</v>
      </c>
      <c r="H25" s="2">
        <v>290000000</v>
      </c>
      <c r="I25" s="31">
        <v>0</v>
      </c>
      <c r="J25" s="2">
        <v>2</v>
      </c>
      <c r="K25" s="31">
        <v>0</v>
      </c>
    </row>
    <row r="26" spans="1:11" ht="15.6" thickTop="1" thickBot="1" x14ac:dyDescent="0.35">
      <c r="A26" s="12" t="s">
        <v>22</v>
      </c>
      <c r="B26" s="22" t="s">
        <v>244</v>
      </c>
      <c r="C26" s="14">
        <v>30</v>
      </c>
      <c r="D26" s="14">
        <v>3</v>
      </c>
      <c r="E26" s="14">
        <v>522</v>
      </c>
      <c r="F26" s="15" t="s">
        <v>14</v>
      </c>
      <c r="G26" s="16" t="s">
        <v>15</v>
      </c>
      <c r="H26" s="2">
        <v>149668044</v>
      </c>
      <c r="I26" s="31">
        <v>149668044</v>
      </c>
      <c r="J26" s="2">
        <v>1</v>
      </c>
      <c r="K26" s="31">
        <v>1</v>
      </c>
    </row>
    <row r="27" spans="1:11" ht="15.6" thickTop="1" thickBot="1" x14ac:dyDescent="0.35">
      <c r="A27" s="12" t="s">
        <v>22</v>
      </c>
      <c r="B27" s="22" t="s">
        <v>245</v>
      </c>
      <c r="C27" s="14">
        <v>30</v>
      </c>
      <c r="D27" s="14">
        <v>3</v>
      </c>
      <c r="E27" s="14">
        <v>522</v>
      </c>
      <c r="F27" s="15" t="s">
        <v>14</v>
      </c>
      <c r="G27" s="16" t="s">
        <v>15</v>
      </c>
      <c r="H27" s="2">
        <v>0</v>
      </c>
      <c r="I27" s="31">
        <v>0</v>
      </c>
      <c r="J27" s="2">
        <v>0</v>
      </c>
      <c r="K27" s="31">
        <v>0</v>
      </c>
    </row>
    <row r="28" spans="1:11" ht="15.6" thickTop="1" thickBot="1" x14ac:dyDescent="0.35">
      <c r="A28" s="12" t="s">
        <v>22</v>
      </c>
      <c r="B28" s="22" t="s">
        <v>246</v>
      </c>
      <c r="C28" s="14">
        <v>30</v>
      </c>
      <c r="D28" s="14">
        <v>3</v>
      </c>
      <c r="E28" s="14">
        <v>522</v>
      </c>
      <c r="F28" s="15" t="s">
        <v>14</v>
      </c>
      <c r="G28" s="16" t="s">
        <v>15</v>
      </c>
      <c r="H28" s="2">
        <v>356906636</v>
      </c>
      <c r="I28" s="31">
        <v>297779131</v>
      </c>
      <c r="J28" s="2">
        <v>6</v>
      </c>
      <c r="K28" s="31">
        <v>5</v>
      </c>
    </row>
    <row r="29" spans="1:11" ht="15.6" thickTop="1" thickBot="1" x14ac:dyDescent="0.35">
      <c r="A29" s="12" t="s">
        <v>22</v>
      </c>
      <c r="B29" s="22" t="s">
        <v>259</v>
      </c>
      <c r="C29" s="14">
        <v>30</v>
      </c>
      <c r="D29" s="14">
        <v>3</v>
      </c>
      <c r="E29" s="14">
        <v>522</v>
      </c>
      <c r="F29" s="15" t="s">
        <v>14</v>
      </c>
      <c r="G29" s="16" t="s">
        <v>15</v>
      </c>
      <c r="H29" s="2">
        <v>681112491</v>
      </c>
      <c r="I29" s="31">
        <v>640550620</v>
      </c>
      <c r="J29" s="2">
        <v>3</v>
      </c>
      <c r="K29" s="31">
        <v>3</v>
      </c>
    </row>
    <row r="30" spans="1:11" ht="15.6" thickTop="1" thickBot="1" x14ac:dyDescent="0.35">
      <c r="A30" s="12" t="s">
        <v>22</v>
      </c>
      <c r="B30" s="22" t="s">
        <v>249</v>
      </c>
      <c r="C30" s="14">
        <v>30</v>
      </c>
      <c r="D30" s="14">
        <v>3</v>
      </c>
      <c r="E30" s="14">
        <v>522</v>
      </c>
      <c r="F30" s="15" t="s">
        <v>14</v>
      </c>
      <c r="G30" s="16" t="s">
        <v>15</v>
      </c>
      <c r="H30" s="2">
        <v>475567065</v>
      </c>
      <c r="I30" s="31">
        <v>447235539</v>
      </c>
      <c r="J30" s="2">
        <v>3</v>
      </c>
      <c r="K30" s="31">
        <v>3</v>
      </c>
    </row>
    <row r="31" spans="1:11" ht="15.6" thickTop="1" thickBot="1" x14ac:dyDescent="0.35">
      <c r="A31" s="12" t="s">
        <v>22</v>
      </c>
      <c r="B31" s="22" t="s">
        <v>252</v>
      </c>
      <c r="C31" s="14">
        <v>30</v>
      </c>
      <c r="D31" s="14">
        <v>3</v>
      </c>
      <c r="E31" s="14">
        <v>522</v>
      </c>
      <c r="F31" s="15" t="s">
        <v>14</v>
      </c>
      <c r="G31" s="16" t="s">
        <v>15</v>
      </c>
      <c r="H31" s="2">
        <v>1070000000</v>
      </c>
      <c r="I31" s="31">
        <v>0</v>
      </c>
      <c r="J31" s="2">
        <v>6</v>
      </c>
      <c r="K31" s="31">
        <v>0</v>
      </c>
    </row>
    <row r="32" spans="1:11" ht="15.6" thickTop="1" thickBot="1" x14ac:dyDescent="0.35">
      <c r="A32" s="12" t="s">
        <v>22</v>
      </c>
      <c r="B32" s="22" t="s">
        <v>253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15</v>
      </c>
      <c r="H32" s="2">
        <v>185000000</v>
      </c>
      <c r="I32" s="31">
        <v>185000000</v>
      </c>
      <c r="J32" s="2">
        <v>1</v>
      </c>
      <c r="K32" s="31">
        <v>1</v>
      </c>
    </row>
    <row r="33" spans="1:11" ht="15.6" thickTop="1" thickBot="1" x14ac:dyDescent="0.35">
      <c r="A33" s="12" t="s">
        <v>22</v>
      </c>
      <c r="B33" s="22" t="s">
        <v>254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15</v>
      </c>
      <c r="H33" s="2">
        <v>337641121</v>
      </c>
      <c r="I33" s="31">
        <v>0</v>
      </c>
      <c r="J33" s="2">
        <v>2</v>
      </c>
      <c r="K33" s="31">
        <v>0</v>
      </c>
    </row>
    <row r="34" spans="1:11" ht="15.6" thickTop="1" thickBot="1" x14ac:dyDescent="0.35">
      <c r="A34" s="12" t="s">
        <v>22</v>
      </c>
      <c r="B34" s="22" t="s">
        <v>255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15</v>
      </c>
      <c r="H34" s="2">
        <v>290006739</v>
      </c>
      <c r="I34" s="31">
        <v>0</v>
      </c>
      <c r="J34" s="2">
        <v>4</v>
      </c>
      <c r="K34" s="31">
        <v>0</v>
      </c>
    </row>
    <row r="35" spans="1:11" ht="15.6" thickTop="1" thickBot="1" x14ac:dyDescent="0.35">
      <c r="A35" s="12" t="s">
        <v>22</v>
      </c>
      <c r="B35" s="22" t="s">
        <v>256</v>
      </c>
      <c r="C35" s="14">
        <v>30</v>
      </c>
      <c r="D35" s="14">
        <v>3</v>
      </c>
      <c r="E35" s="14">
        <v>522</v>
      </c>
      <c r="F35" s="15" t="s">
        <v>14</v>
      </c>
      <c r="G35" s="16" t="s">
        <v>15</v>
      </c>
      <c r="H35" s="2">
        <v>138000000</v>
      </c>
      <c r="I35" s="31">
        <v>138000000</v>
      </c>
      <c r="J35" s="2">
        <v>1</v>
      </c>
      <c r="K35" s="31">
        <v>1</v>
      </c>
    </row>
    <row r="36" spans="1:11" ht="15.6" thickTop="1" thickBot="1" x14ac:dyDescent="0.35">
      <c r="A36" s="12" t="s">
        <v>22</v>
      </c>
      <c r="B36" s="22" t="s">
        <v>258</v>
      </c>
      <c r="C36" s="14">
        <v>10</v>
      </c>
      <c r="D36" s="14">
        <v>3</v>
      </c>
      <c r="E36" s="14">
        <v>522</v>
      </c>
      <c r="F36" s="15" t="s">
        <v>14</v>
      </c>
      <c r="G36" s="16" t="s">
        <v>15</v>
      </c>
      <c r="H36" s="2">
        <v>190000000</v>
      </c>
      <c r="I36" s="31">
        <v>190000000</v>
      </c>
      <c r="J36" s="2">
        <v>1</v>
      </c>
      <c r="K36" s="31">
        <v>1</v>
      </c>
    </row>
    <row r="37" spans="1:11" ht="15.6" thickTop="1" thickBot="1" x14ac:dyDescent="0.35"/>
    <row r="38" spans="1:11" ht="32.4" thickTop="1" thickBot="1" x14ac:dyDescent="0.35">
      <c r="A38" s="11" t="s">
        <v>0</v>
      </c>
      <c r="B38" s="11" t="s">
        <v>1</v>
      </c>
      <c r="C38" s="11" t="s">
        <v>2</v>
      </c>
      <c r="D38" s="11" t="s">
        <v>3</v>
      </c>
      <c r="E38" s="11" t="s">
        <v>4</v>
      </c>
      <c r="F38" s="11" t="s">
        <v>5</v>
      </c>
      <c r="G38" s="11" t="s">
        <v>6</v>
      </c>
      <c r="H38" s="11" t="s">
        <v>7</v>
      </c>
      <c r="I38" s="11" t="s">
        <v>8</v>
      </c>
      <c r="J38" s="11" t="s">
        <v>9</v>
      </c>
      <c r="K38" s="11" t="s">
        <v>10</v>
      </c>
    </row>
    <row r="39" spans="1:11" ht="27.6" thickTop="1" thickBot="1" x14ac:dyDescent="0.35">
      <c r="A39" s="12" t="s">
        <v>22</v>
      </c>
      <c r="B39" s="22" t="s">
        <v>243</v>
      </c>
      <c r="C39" s="14">
        <v>30</v>
      </c>
      <c r="D39" s="14">
        <v>3</v>
      </c>
      <c r="E39" s="14">
        <v>522</v>
      </c>
      <c r="F39" s="15" t="s">
        <v>14</v>
      </c>
      <c r="G39" s="16" t="s">
        <v>16</v>
      </c>
      <c r="H39" s="2">
        <v>541924188</v>
      </c>
      <c r="I39" s="31">
        <v>152834765</v>
      </c>
      <c r="J39" s="2">
        <v>12</v>
      </c>
      <c r="K39" s="31">
        <v>3</v>
      </c>
    </row>
    <row r="40" spans="1:11" ht="27.6" thickTop="1" thickBot="1" x14ac:dyDescent="0.35">
      <c r="A40" s="12" t="s">
        <v>22</v>
      </c>
      <c r="B40" s="22" t="s">
        <v>244</v>
      </c>
      <c r="C40" s="14">
        <v>30</v>
      </c>
      <c r="D40" s="14">
        <v>3</v>
      </c>
      <c r="E40" s="14">
        <v>522</v>
      </c>
      <c r="F40" s="15" t="s">
        <v>14</v>
      </c>
      <c r="G40" s="16" t="s">
        <v>16</v>
      </c>
      <c r="H40" s="2">
        <v>168923993</v>
      </c>
      <c r="I40" s="31">
        <v>48923992</v>
      </c>
      <c r="J40" s="2">
        <v>15</v>
      </c>
      <c r="K40" s="31">
        <v>2</v>
      </c>
    </row>
    <row r="41" spans="1:11" ht="27.6" thickTop="1" thickBot="1" x14ac:dyDescent="0.35">
      <c r="A41" s="12" t="s">
        <v>22</v>
      </c>
      <c r="B41" s="22" t="s">
        <v>245</v>
      </c>
      <c r="C41" s="14">
        <v>30</v>
      </c>
      <c r="D41" s="14">
        <v>3</v>
      </c>
      <c r="E41" s="14">
        <v>522</v>
      </c>
      <c r="F41" s="15" t="s">
        <v>14</v>
      </c>
      <c r="G41" s="16" t="s">
        <v>16</v>
      </c>
      <c r="H41" s="2">
        <v>173467900</v>
      </c>
      <c r="I41" s="31">
        <v>173467900</v>
      </c>
      <c r="J41" s="2">
        <v>3</v>
      </c>
      <c r="K41" s="31">
        <v>3</v>
      </c>
    </row>
    <row r="42" spans="1:11" ht="27.6" thickTop="1" thickBot="1" x14ac:dyDescent="0.35">
      <c r="A42" s="12" t="s">
        <v>22</v>
      </c>
      <c r="B42" s="22" t="s">
        <v>246</v>
      </c>
      <c r="C42" s="14">
        <v>30</v>
      </c>
      <c r="D42" s="14">
        <v>3</v>
      </c>
      <c r="E42" s="14">
        <v>522</v>
      </c>
      <c r="F42" s="15" t="s">
        <v>14</v>
      </c>
      <c r="G42" s="16" t="s">
        <v>16</v>
      </c>
      <c r="H42" s="2">
        <v>222049610</v>
      </c>
      <c r="I42" s="31">
        <v>222049610</v>
      </c>
      <c r="J42" s="2">
        <v>6</v>
      </c>
      <c r="K42" s="31">
        <v>6</v>
      </c>
    </row>
    <row r="43" spans="1:11" ht="27.6" thickTop="1" thickBot="1" x14ac:dyDescent="0.35">
      <c r="A43" s="12" t="s">
        <v>22</v>
      </c>
      <c r="B43" s="22" t="s">
        <v>259</v>
      </c>
      <c r="C43" s="14">
        <v>30</v>
      </c>
      <c r="D43" s="14">
        <v>3</v>
      </c>
      <c r="E43" s="14">
        <v>522</v>
      </c>
      <c r="F43" s="15" t="s">
        <v>14</v>
      </c>
      <c r="G43" s="16" t="s">
        <v>16</v>
      </c>
      <c r="H43" s="2">
        <v>0</v>
      </c>
      <c r="I43" s="31">
        <v>0</v>
      </c>
      <c r="J43" s="2">
        <v>0</v>
      </c>
      <c r="K43" s="31">
        <v>0</v>
      </c>
    </row>
    <row r="44" spans="1:11" ht="27.6" thickTop="1" thickBot="1" x14ac:dyDescent="0.35">
      <c r="A44" s="12" t="s">
        <v>22</v>
      </c>
      <c r="B44" s="22" t="s">
        <v>248</v>
      </c>
      <c r="C44" s="14">
        <v>30</v>
      </c>
      <c r="D44" s="14">
        <v>3</v>
      </c>
      <c r="E44" s="14">
        <v>522</v>
      </c>
      <c r="F44" s="15" t="s">
        <v>14</v>
      </c>
      <c r="G44" s="16" t="s">
        <v>16</v>
      </c>
      <c r="H44" s="2">
        <v>71471189</v>
      </c>
      <c r="I44" s="31">
        <v>0</v>
      </c>
      <c r="J44" s="2">
        <v>3</v>
      </c>
      <c r="K44" s="31">
        <v>0</v>
      </c>
    </row>
    <row r="45" spans="1:11" ht="27.6" thickTop="1" thickBot="1" x14ac:dyDescent="0.35">
      <c r="A45" s="12" t="s">
        <v>22</v>
      </c>
      <c r="B45" s="22" t="s">
        <v>250</v>
      </c>
      <c r="C45" s="14">
        <v>30</v>
      </c>
      <c r="D45" s="14">
        <v>3</v>
      </c>
      <c r="E45" s="14">
        <v>522</v>
      </c>
      <c r="F45" s="15" t="s">
        <v>14</v>
      </c>
      <c r="G45" s="16" t="s">
        <v>16</v>
      </c>
      <c r="H45" s="2">
        <v>250000000</v>
      </c>
      <c r="I45" s="31">
        <v>208856787</v>
      </c>
      <c r="J45" s="2">
        <v>30</v>
      </c>
      <c r="K45" s="31">
        <v>25</v>
      </c>
    </row>
    <row r="46" spans="1:11" ht="27.6" thickTop="1" thickBot="1" x14ac:dyDescent="0.35">
      <c r="A46" s="12" t="s">
        <v>22</v>
      </c>
      <c r="B46" s="22" t="s">
        <v>251</v>
      </c>
      <c r="C46" s="14">
        <v>30</v>
      </c>
      <c r="D46" s="14">
        <v>3</v>
      </c>
      <c r="E46" s="14">
        <v>522</v>
      </c>
      <c r="F46" s="15" t="s">
        <v>14</v>
      </c>
      <c r="G46" s="16" t="s">
        <v>16</v>
      </c>
      <c r="H46" s="2">
        <v>0</v>
      </c>
      <c r="I46" s="31">
        <v>0</v>
      </c>
      <c r="J46" s="2">
        <v>0</v>
      </c>
      <c r="K46" s="31">
        <v>0</v>
      </c>
    </row>
    <row r="47" spans="1:11" ht="27.6" thickTop="1" thickBot="1" x14ac:dyDescent="0.35">
      <c r="A47" s="12" t="s">
        <v>22</v>
      </c>
      <c r="B47" s="22" t="s">
        <v>254</v>
      </c>
      <c r="C47" s="14">
        <v>30</v>
      </c>
      <c r="D47" s="14">
        <v>3</v>
      </c>
      <c r="E47" s="14">
        <v>522</v>
      </c>
      <c r="F47" s="15" t="s">
        <v>14</v>
      </c>
      <c r="G47" s="16" t="s">
        <v>16</v>
      </c>
      <c r="H47" s="2">
        <v>324576051</v>
      </c>
      <c r="I47" s="31">
        <v>324576051</v>
      </c>
      <c r="J47" s="2">
        <v>6</v>
      </c>
      <c r="K47" s="31">
        <v>6</v>
      </c>
    </row>
    <row r="48" spans="1:11" ht="27.6" thickTop="1" thickBot="1" x14ac:dyDescent="0.35">
      <c r="A48" s="12" t="s">
        <v>22</v>
      </c>
      <c r="B48" s="22" t="s">
        <v>255</v>
      </c>
      <c r="C48" s="14">
        <v>30</v>
      </c>
      <c r="D48" s="14">
        <v>3</v>
      </c>
      <c r="E48" s="14">
        <v>522</v>
      </c>
      <c r="F48" s="15" t="s">
        <v>14</v>
      </c>
      <c r="G48" s="16" t="s">
        <v>16</v>
      </c>
      <c r="H48" s="2">
        <v>274251166</v>
      </c>
      <c r="I48" s="31">
        <v>274251166</v>
      </c>
      <c r="J48" s="2">
        <v>5</v>
      </c>
      <c r="K48" s="31">
        <v>5</v>
      </c>
    </row>
    <row r="49" spans="1:11" ht="27.6" thickTop="1" thickBot="1" x14ac:dyDescent="0.35">
      <c r="A49" s="12" t="s">
        <v>22</v>
      </c>
      <c r="B49" s="22" t="s">
        <v>256</v>
      </c>
      <c r="C49" s="14">
        <v>30</v>
      </c>
      <c r="D49" s="14">
        <v>3</v>
      </c>
      <c r="E49" s="14">
        <v>522</v>
      </c>
      <c r="F49" s="15" t="s">
        <v>14</v>
      </c>
      <c r="G49" s="16" t="s">
        <v>16</v>
      </c>
      <c r="H49" s="2">
        <v>61797878</v>
      </c>
      <c r="I49" s="31">
        <v>0</v>
      </c>
      <c r="J49" s="2">
        <v>6</v>
      </c>
      <c r="K49" s="31">
        <v>0</v>
      </c>
    </row>
    <row r="50" spans="1:11" ht="27.6" thickTop="1" thickBot="1" x14ac:dyDescent="0.35">
      <c r="A50" s="12" t="s">
        <v>22</v>
      </c>
      <c r="B50" s="22" t="s">
        <v>257</v>
      </c>
      <c r="C50" s="14">
        <v>30</v>
      </c>
      <c r="D50" s="14">
        <v>3</v>
      </c>
      <c r="E50" s="14">
        <v>522</v>
      </c>
      <c r="F50" s="15" t="s">
        <v>14</v>
      </c>
      <c r="G50" s="16" t="s">
        <v>16</v>
      </c>
      <c r="H50" s="2">
        <v>196293950</v>
      </c>
      <c r="I50" s="31">
        <v>196293950</v>
      </c>
      <c r="J50" s="2">
        <v>3</v>
      </c>
      <c r="K50" s="31">
        <v>3</v>
      </c>
    </row>
    <row r="51" spans="1:11" ht="27.6" thickTop="1" thickBot="1" x14ac:dyDescent="0.35">
      <c r="A51" s="12" t="s">
        <v>22</v>
      </c>
      <c r="B51" s="22" t="s">
        <v>258</v>
      </c>
      <c r="C51" s="14">
        <v>30</v>
      </c>
      <c r="D51" s="14">
        <v>3</v>
      </c>
      <c r="E51" s="14">
        <v>522</v>
      </c>
      <c r="F51" s="15" t="s">
        <v>14</v>
      </c>
      <c r="G51" s="16" t="s">
        <v>16</v>
      </c>
      <c r="H51" s="2">
        <v>279490860</v>
      </c>
      <c r="I51" s="31">
        <v>255194174</v>
      </c>
      <c r="J51" s="2">
        <v>5</v>
      </c>
      <c r="K51" s="31">
        <v>5</v>
      </c>
    </row>
    <row r="52" spans="1:11" ht="15" thickTop="1" x14ac:dyDescent="0.3"/>
  </sheetData>
  <pageMargins left="0.7" right="0.7" top="0.75" bottom="0.75" header="0.3" footer="0.3"/>
  <pageSetup paperSize="30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K37"/>
  <sheetViews>
    <sheetView workbookViewId="0">
      <selection activeCell="B39" sqref="B39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7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98</v>
      </c>
    </row>
    <row r="7" spans="1:11" ht="30" thickTop="1" thickBot="1" x14ac:dyDescent="0.35">
      <c r="A7" s="12" t="s">
        <v>73</v>
      </c>
      <c r="B7" s="22" t="s">
        <v>260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577645181</v>
      </c>
      <c r="I7" s="31">
        <v>560065000</v>
      </c>
      <c r="J7" s="17">
        <v>466</v>
      </c>
      <c r="K7" s="17">
        <v>100</v>
      </c>
    </row>
    <row r="8" spans="1:11" ht="30" thickTop="1" thickBot="1" x14ac:dyDescent="0.35">
      <c r="A8" s="12" t="s">
        <v>73</v>
      </c>
      <c r="B8" s="22" t="s">
        <v>261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209889353</v>
      </c>
      <c r="I8" s="31">
        <v>117648000</v>
      </c>
      <c r="J8" s="17">
        <v>171</v>
      </c>
      <c r="K8" s="17">
        <v>33</v>
      </c>
    </row>
    <row r="9" spans="1:11" ht="30" thickTop="1" thickBot="1" x14ac:dyDescent="0.35">
      <c r="A9" s="12" t="s">
        <v>73</v>
      </c>
      <c r="B9" s="22" t="s">
        <v>262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398719671</v>
      </c>
      <c r="I9" s="31">
        <v>196465600</v>
      </c>
      <c r="J9" s="17">
        <v>145</v>
      </c>
      <c r="K9" s="17">
        <v>100</v>
      </c>
    </row>
    <row r="10" spans="1:11" ht="30" thickTop="1" thickBot="1" x14ac:dyDescent="0.35">
      <c r="A10" s="12" t="s">
        <v>73</v>
      </c>
      <c r="B10" s="22" t="s">
        <v>263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158027526</v>
      </c>
      <c r="I10" s="31">
        <v>141224000</v>
      </c>
      <c r="J10" s="17">
        <v>229</v>
      </c>
      <c r="K10" s="17">
        <v>33</v>
      </c>
    </row>
    <row r="11" spans="1:11" ht="30" thickTop="1" thickBot="1" x14ac:dyDescent="0.35">
      <c r="A11" s="12" t="s">
        <v>73</v>
      </c>
      <c r="B11" s="22" t="s">
        <v>264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262914311</v>
      </c>
      <c r="I11" s="31">
        <v>187856182</v>
      </c>
      <c r="J11" s="17">
        <v>402</v>
      </c>
      <c r="K11" s="17">
        <v>33</v>
      </c>
    </row>
    <row r="12" spans="1:11" ht="30" thickTop="1" thickBot="1" x14ac:dyDescent="0.35">
      <c r="A12" s="12" t="s">
        <v>73</v>
      </c>
      <c r="B12" s="22" t="s">
        <v>265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636533836</v>
      </c>
      <c r="I12" s="31">
        <v>569997000</v>
      </c>
      <c r="J12" s="17">
        <v>180</v>
      </c>
      <c r="K12" s="17">
        <v>100</v>
      </c>
    </row>
    <row r="13" spans="1:11" ht="30" thickTop="1" thickBot="1" x14ac:dyDescent="0.35">
      <c r="A13" s="12" t="s">
        <v>73</v>
      </c>
      <c r="B13" s="22" t="s">
        <v>266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364091966</v>
      </c>
      <c r="I13" s="31">
        <v>256470000</v>
      </c>
      <c r="J13" s="17">
        <v>166</v>
      </c>
      <c r="K13" s="17">
        <v>66</v>
      </c>
    </row>
    <row r="14" spans="1:11" ht="30" thickTop="1" thickBot="1" x14ac:dyDescent="0.35">
      <c r="A14" s="12" t="s">
        <v>73</v>
      </c>
      <c r="B14" s="22" t="s">
        <v>267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643119830</v>
      </c>
      <c r="I14" s="31">
        <v>502392585</v>
      </c>
      <c r="J14" s="17">
        <v>778</v>
      </c>
      <c r="K14" s="17">
        <v>100</v>
      </c>
    </row>
    <row r="15" spans="1:11" ht="30" thickTop="1" thickBot="1" x14ac:dyDescent="0.35">
      <c r="A15" s="12" t="s">
        <v>73</v>
      </c>
      <c r="B15" s="22" t="s">
        <v>268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659078932</v>
      </c>
      <c r="I15" s="31">
        <v>412815000</v>
      </c>
      <c r="J15" s="17">
        <v>215</v>
      </c>
      <c r="K15" s="17">
        <v>100</v>
      </c>
    </row>
    <row r="16" spans="1:11" ht="30" thickTop="1" thickBot="1" x14ac:dyDescent="0.35">
      <c r="A16" s="12" t="s">
        <v>73</v>
      </c>
      <c r="B16" s="22" t="s">
        <v>269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286402956</v>
      </c>
      <c r="I16" s="31">
        <v>115304000</v>
      </c>
      <c r="J16" s="17">
        <v>568</v>
      </c>
      <c r="K16" s="17">
        <v>33</v>
      </c>
    </row>
    <row r="17" spans="1:11" ht="15.6" thickTop="1" thickBot="1" x14ac:dyDescent="0.35"/>
    <row r="18" spans="1:11" ht="32.4" thickTop="1" thickBot="1" x14ac:dyDescent="0.35">
      <c r="A18" s="11" t="s">
        <v>0</v>
      </c>
      <c r="B18" s="11" t="s">
        <v>1</v>
      </c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</row>
    <row r="19" spans="1:11" ht="15.6" thickTop="1" thickBot="1" x14ac:dyDescent="0.35">
      <c r="A19" s="12" t="s">
        <v>73</v>
      </c>
      <c r="B19" s="22" t="s">
        <v>260</v>
      </c>
      <c r="C19" s="14">
        <v>30</v>
      </c>
      <c r="D19" s="14">
        <v>3</v>
      </c>
      <c r="E19" s="14">
        <v>522</v>
      </c>
      <c r="F19" s="15" t="s">
        <v>14</v>
      </c>
      <c r="G19" s="16" t="s">
        <v>15</v>
      </c>
      <c r="H19" s="2">
        <v>755135600</v>
      </c>
      <c r="I19" s="31">
        <v>203127019</v>
      </c>
      <c r="J19" s="17">
        <v>8</v>
      </c>
      <c r="K19" s="17">
        <v>3</v>
      </c>
    </row>
    <row r="20" spans="1:11" ht="15.6" thickTop="1" thickBot="1" x14ac:dyDescent="0.35">
      <c r="A20" s="12" t="s">
        <v>73</v>
      </c>
      <c r="B20" s="22" t="s">
        <v>261</v>
      </c>
      <c r="C20" s="14">
        <v>30</v>
      </c>
      <c r="D20" s="14">
        <v>3</v>
      </c>
      <c r="E20" s="14">
        <v>522</v>
      </c>
      <c r="F20" s="15" t="s">
        <v>14</v>
      </c>
      <c r="G20" s="16" t="s">
        <v>15</v>
      </c>
      <c r="H20" s="2">
        <v>230000000</v>
      </c>
      <c r="I20" s="31">
        <v>208821898</v>
      </c>
      <c r="J20" s="17">
        <v>1</v>
      </c>
      <c r="K20" s="17">
        <v>1</v>
      </c>
    </row>
    <row r="21" spans="1:11" ht="15.6" thickTop="1" thickBot="1" x14ac:dyDescent="0.35">
      <c r="A21" s="12" t="s">
        <v>73</v>
      </c>
      <c r="B21" s="22" t="s">
        <v>262</v>
      </c>
      <c r="C21" s="14">
        <v>30</v>
      </c>
      <c r="D21" s="14">
        <v>3</v>
      </c>
      <c r="E21" s="14">
        <v>522</v>
      </c>
      <c r="F21" s="15" t="s">
        <v>14</v>
      </c>
      <c r="G21" s="16" t="s">
        <v>15</v>
      </c>
      <c r="H21" s="2">
        <v>277487662</v>
      </c>
      <c r="I21" s="31">
        <v>138805920</v>
      </c>
      <c r="J21" s="17">
        <v>3</v>
      </c>
      <c r="K21" s="17">
        <v>2</v>
      </c>
    </row>
    <row r="22" spans="1:11" ht="15.6" thickTop="1" thickBot="1" x14ac:dyDescent="0.35">
      <c r="A22" s="12" t="s">
        <v>73</v>
      </c>
      <c r="B22" s="22" t="s">
        <v>264</v>
      </c>
      <c r="C22" s="14">
        <v>30</v>
      </c>
      <c r="D22" s="14">
        <v>3</v>
      </c>
      <c r="E22" s="14">
        <v>522</v>
      </c>
      <c r="F22" s="15" t="s">
        <v>14</v>
      </c>
      <c r="G22" s="16" t="s">
        <v>15</v>
      </c>
      <c r="H22" s="2">
        <v>120000000</v>
      </c>
      <c r="I22" s="31">
        <v>0</v>
      </c>
      <c r="J22" s="17">
        <v>1</v>
      </c>
      <c r="K22" s="17">
        <v>0</v>
      </c>
    </row>
    <row r="23" spans="1:11" ht="15.6" thickTop="1" thickBot="1" x14ac:dyDescent="0.35">
      <c r="A23" s="12" t="s">
        <v>73</v>
      </c>
      <c r="B23" s="22" t="s">
        <v>265</v>
      </c>
      <c r="C23" s="14">
        <v>30</v>
      </c>
      <c r="D23" s="14">
        <v>3</v>
      </c>
      <c r="E23" s="14">
        <v>522</v>
      </c>
      <c r="F23" s="15" t="s">
        <v>14</v>
      </c>
      <c r="G23" s="16" t="s">
        <v>15</v>
      </c>
      <c r="H23" s="2">
        <v>1799476132</v>
      </c>
      <c r="I23" s="31">
        <v>318836203</v>
      </c>
      <c r="J23" s="17">
        <v>20</v>
      </c>
      <c r="K23" s="17">
        <v>4</v>
      </c>
    </row>
    <row r="24" spans="1:11" ht="15.6" thickTop="1" thickBot="1" x14ac:dyDescent="0.35">
      <c r="A24" s="12" t="s">
        <v>73</v>
      </c>
      <c r="B24" s="22" t="s">
        <v>266</v>
      </c>
      <c r="C24" s="14">
        <v>30</v>
      </c>
      <c r="D24" s="14">
        <v>3</v>
      </c>
      <c r="E24" s="14">
        <v>522</v>
      </c>
      <c r="F24" s="15" t="s">
        <v>14</v>
      </c>
      <c r="G24" s="16" t="s">
        <v>15</v>
      </c>
      <c r="H24" s="2">
        <v>170000000</v>
      </c>
      <c r="I24" s="31">
        <v>0</v>
      </c>
      <c r="J24" s="17">
        <v>1</v>
      </c>
      <c r="K24" s="17">
        <v>0</v>
      </c>
    </row>
    <row r="25" spans="1:11" ht="15.6" thickTop="1" thickBot="1" x14ac:dyDescent="0.35">
      <c r="A25" s="12" t="s">
        <v>73</v>
      </c>
      <c r="B25" s="22" t="s">
        <v>267</v>
      </c>
      <c r="C25" s="14">
        <v>30</v>
      </c>
      <c r="D25" s="14">
        <v>3</v>
      </c>
      <c r="E25" s="14">
        <v>522</v>
      </c>
      <c r="F25" s="15" t="s">
        <v>14</v>
      </c>
      <c r="G25" s="16" t="s">
        <v>15</v>
      </c>
      <c r="H25" s="2">
        <v>1279162954</v>
      </c>
      <c r="I25" s="31">
        <v>1102617393</v>
      </c>
      <c r="J25" s="17">
        <v>12</v>
      </c>
      <c r="K25" s="17">
        <v>10</v>
      </c>
    </row>
    <row r="26" spans="1:11" ht="15.6" thickTop="1" thickBot="1" x14ac:dyDescent="0.35">
      <c r="A26" s="12" t="s">
        <v>73</v>
      </c>
      <c r="B26" s="22" t="s">
        <v>268</v>
      </c>
      <c r="C26" s="14">
        <v>30</v>
      </c>
      <c r="D26" s="14">
        <v>3</v>
      </c>
      <c r="E26" s="14">
        <v>522</v>
      </c>
      <c r="F26" s="15" t="s">
        <v>14</v>
      </c>
      <c r="G26" s="16" t="s">
        <v>15</v>
      </c>
      <c r="H26" s="2">
        <v>1118000000</v>
      </c>
      <c r="I26" s="31">
        <v>1067454588</v>
      </c>
      <c r="J26" s="17">
        <v>5</v>
      </c>
      <c r="K26" s="17">
        <v>5</v>
      </c>
    </row>
    <row r="27" spans="1:11" ht="15.6" thickTop="1" thickBot="1" x14ac:dyDescent="0.35">
      <c r="A27" s="12" t="s">
        <v>73</v>
      </c>
      <c r="B27" s="22" t="s">
        <v>269</v>
      </c>
      <c r="C27" s="14">
        <v>30</v>
      </c>
      <c r="D27" s="14">
        <v>3</v>
      </c>
      <c r="E27" s="14">
        <v>522</v>
      </c>
      <c r="F27" s="15" t="s">
        <v>14</v>
      </c>
      <c r="G27" s="16" t="s">
        <v>15</v>
      </c>
      <c r="H27" s="2">
        <v>462000000</v>
      </c>
      <c r="I27" s="31">
        <v>0</v>
      </c>
      <c r="J27" s="17">
        <v>3</v>
      </c>
      <c r="K27" s="17">
        <v>0</v>
      </c>
    </row>
    <row r="28" spans="1:11" ht="15.6" thickTop="1" thickBot="1" x14ac:dyDescent="0.35"/>
    <row r="29" spans="1:11" ht="32.4" thickTop="1" thickBot="1" x14ac:dyDescent="0.35">
      <c r="A29" s="11" t="s">
        <v>0</v>
      </c>
      <c r="B29" s="11" t="s">
        <v>1</v>
      </c>
      <c r="C29" s="11" t="s">
        <v>2</v>
      </c>
      <c r="D29" s="11" t="s">
        <v>3</v>
      </c>
      <c r="E29" s="11" t="s">
        <v>4</v>
      </c>
      <c r="F29" s="11" t="s">
        <v>5</v>
      </c>
      <c r="G29" s="11" t="s">
        <v>6</v>
      </c>
      <c r="H29" s="11" t="s">
        <v>7</v>
      </c>
      <c r="I29" s="11" t="s">
        <v>8</v>
      </c>
      <c r="J29" s="11" t="s">
        <v>9</v>
      </c>
      <c r="K29" s="11" t="s">
        <v>10</v>
      </c>
    </row>
    <row r="30" spans="1:11" ht="27.6" thickTop="1" thickBot="1" x14ac:dyDescent="0.35">
      <c r="A30" s="12" t="s">
        <v>73</v>
      </c>
      <c r="B30" s="22" t="s">
        <v>261</v>
      </c>
      <c r="C30" s="14">
        <v>30</v>
      </c>
      <c r="D30" s="14">
        <v>3</v>
      </c>
      <c r="E30" s="14">
        <v>522</v>
      </c>
      <c r="F30" s="15" t="s">
        <v>14</v>
      </c>
      <c r="G30" s="16" t="s">
        <v>16</v>
      </c>
      <c r="H30" s="2">
        <v>200000000</v>
      </c>
      <c r="I30" s="31">
        <v>0</v>
      </c>
      <c r="J30" s="17">
        <v>2</v>
      </c>
      <c r="K30" s="17">
        <v>0</v>
      </c>
    </row>
    <row r="31" spans="1:11" ht="27.6" thickTop="1" thickBot="1" x14ac:dyDescent="0.35">
      <c r="A31" s="12" t="s">
        <v>73</v>
      </c>
      <c r="B31" s="22" t="s">
        <v>262</v>
      </c>
      <c r="C31" s="14">
        <v>30</v>
      </c>
      <c r="D31" s="14">
        <v>3</v>
      </c>
      <c r="E31" s="14">
        <v>522</v>
      </c>
      <c r="F31" s="15" t="s">
        <v>14</v>
      </c>
      <c r="G31" s="16" t="s">
        <v>16</v>
      </c>
      <c r="H31" s="2">
        <v>777000000</v>
      </c>
      <c r="I31" s="31">
        <v>81945304</v>
      </c>
      <c r="J31" s="17">
        <v>21</v>
      </c>
      <c r="K31" s="17">
        <v>3</v>
      </c>
    </row>
    <row r="32" spans="1:11" ht="27.6" thickTop="1" thickBot="1" x14ac:dyDescent="0.35">
      <c r="A32" s="12" t="s">
        <v>73</v>
      </c>
      <c r="B32" s="22" t="s">
        <v>263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16</v>
      </c>
      <c r="H32" s="2">
        <v>398038336</v>
      </c>
      <c r="I32" s="31">
        <v>204509720</v>
      </c>
      <c r="J32" s="17">
        <v>4</v>
      </c>
      <c r="K32" s="17">
        <v>2</v>
      </c>
    </row>
    <row r="33" spans="1:11" ht="27.6" thickTop="1" thickBot="1" x14ac:dyDescent="0.35">
      <c r="A33" s="12" t="s">
        <v>73</v>
      </c>
      <c r="B33" s="22" t="s">
        <v>264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16</v>
      </c>
      <c r="H33" s="2">
        <v>46967504</v>
      </c>
      <c r="I33" s="31">
        <v>0</v>
      </c>
      <c r="J33" s="17">
        <v>4</v>
      </c>
      <c r="K33" s="17">
        <v>0</v>
      </c>
    </row>
    <row r="34" spans="1:11" ht="27.6" thickTop="1" thickBot="1" x14ac:dyDescent="0.35">
      <c r="A34" s="12" t="s">
        <v>73</v>
      </c>
      <c r="B34" s="22" t="s">
        <v>265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16</v>
      </c>
      <c r="H34" s="2">
        <v>320000000</v>
      </c>
      <c r="I34" s="31">
        <v>318382600</v>
      </c>
      <c r="J34" s="17">
        <v>6</v>
      </c>
      <c r="K34" s="17">
        <v>6</v>
      </c>
    </row>
    <row r="35" spans="1:11" ht="27.6" thickTop="1" thickBot="1" x14ac:dyDescent="0.35">
      <c r="A35" s="12" t="s">
        <v>73</v>
      </c>
      <c r="B35" s="22" t="s">
        <v>267</v>
      </c>
      <c r="C35" s="14">
        <v>30</v>
      </c>
      <c r="D35" s="14">
        <v>3</v>
      </c>
      <c r="E35" s="14">
        <v>522</v>
      </c>
      <c r="F35" s="15" t="s">
        <v>14</v>
      </c>
      <c r="G35" s="16" t="s">
        <v>16</v>
      </c>
      <c r="H35" s="12">
        <v>500000000</v>
      </c>
      <c r="I35" s="12">
        <v>0</v>
      </c>
      <c r="J35" s="12">
        <v>12</v>
      </c>
      <c r="K35" s="12">
        <v>0</v>
      </c>
    </row>
    <row r="36" spans="1:11" ht="27.6" thickTop="1" thickBot="1" x14ac:dyDescent="0.35">
      <c r="A36" s="12" t="s">
        <v>73</v>
      </c>
      <c r="B36" s="22" t="s">
        <v>268</v>
      </c>
      <c r="C36" s="14">
        <v>30</v>
      </c>
      <c r="D36" s="14">
        <v>3</v>
      </c>
      <c r="E36" s="14">
        <v>522</v>
      </c>
      <c r="F36" s="15" t="s">
        <v>14</v>
      </c>
      <c r="G36" s="16" t="s">
        <v>16</v>
      </c>
      <c r="H36" s="12">
        <v>337476942</v>
      </c>
      <c r="I36" s="12">
        <v>337476942</v>
      </c>
      <c r="J36" s="12">
        <v>7</v>
      </c>
      <c r="K36" s="12">
        <v>7</v>
      </c>
    </row>
    <row r="37" spans="1:11" ht="15" thickTop="1" x14ac:dyDescent="0.3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K20"/>
  <sheetViews>
    <sheetView workbookViewId="0">
      <selection activeCell="A15" sqref="A15"/>
    </sheetView>
  </sheetViews>
  <sheetFormatPr baseColWidth="10" defaultRowHeight="14.4" x14ac:dyDescent="0.3"/>
  <cols>
    <col min="1" max="1" width="18.5546875" style="9" customWidth="1"/>
    <col min="2" max="2" width="22.33203125" style="9" customWidth="1"/>
    <col min="3" max="3" width="3" style="9" bestFit="1" customWidth="1"/>
    <col min="4" max="4" width="3.44140625" style="9" bestFit="1" customWidth="1"/>
    <col min="5" max="5" width="4" style="9" bestFit="1" customWidth="1"/>
    <col min="6" max="6" width="40.6640625" style="9" customWidth="1"/>
    <col min="7" max="7" width="29.33203125" style="9" customWidth="1"/>
    <col min="8" max="8" width="15.5546875" style="9" customWidth="1"/>
    <col min="9" max="9" width="17.33203125" style="9" customWidth="1"/>
    <col min="10" max="10" width="16.33203125" style="9" customWidth="1"/>
    <col min="11" max="11" width="17.109375" style="9" customWidth="1"/>
  </cols>
  <sheetData>
    <row r="5" spans="1:11" ht="15" thickBot="1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30" customFormat="1" ht="48" thickTop="1" thickBot="1" x14ac:dyDescent="0.35">
      <c r="A6" s="28" t="s">
        <v>0</v>
      </c>
      <c r="B6" s="28" t="s">
        <v>1</v>
      </c>
      <c r="C6" s="28" t="s">
        <v>2</v>
      </c>
      <c r="D6" s="28" t="s">
        <v>3</v>
      </c>
      <c r="E6" s="28" t="s">
        <v>4</v>
      </c>
      <c r="F6" s="28" t="s">
        <v>5</v>
      </c>
      <c r="G6" s="28" t="s">
        <v>6</v>
      </c>
      <c r="H6" s="28" t="s">
        <v>7</v>
      </c>
      <c r="I6" s="28" t="s">
        <v>8</v>
      </c>
      <c r="J6" s="28" t="s">
        <v>9</v>
      </c>
      <c r="K6" s="11" t="s">
        <v>98</v>
      </c>
    </row>
    <row r="7" spans="1:11" ht="27.6" thickTop="1" thickBot="1" x14ac:dyDescent="0.35">
      <c r="A7" s="12" t="s">
        <v>19</v>
      </c>
      <c r="B7" s="22" t="s">
        <v>19</v>
      </c>
      <c r="C7" s="1">
        <v>30</v>
      </c>
      <c r="D7" s="1">
        <v>3</v>
      </c>
      <c r="E7" s="1">
        <v>848</v>
      </c>
      <c r="F7" s="29" t="s">
        <v>12</v>
      </c>
      <c r="G7" s="26" t="s">
        <v>13</v>
      </c>
      <c r="H7" s="2">
        <v>466448609</v>
      </c>
      <c r="I7" s="34">
        <v>0</v>
      </c>
      <c r="J7" s="3">
        <v>873</v>
      </c>
      <c r="K7" s="3">
        <v>0</v>
      </c>
    </row>
    <row r="8" spans="1:11" ht="27.6" thickTop="1" thickBot="1" x14ac:dyDescent="0.35">
      <c r="A8" s="12" t="s">
        <v>19</v>
      </c>
      <c r="B8" s="22" t="s">
        <v>270</v>
      </c>
      <c r="C8" s="1">
        <v>30</v>
      </c>
      <c r="D8" s="1">
        <v>3</v>
      </c>
      <c r="E8" s="1">
        <v>848</v>
      </c>
      <c r="F8" s="29" t="s">
        <v>12</v>
      </c>
      <c r="G8" s="26" t="s">
        <v>13</v>
      </c>
      <c r="H8" s="2">
        <v>975653893</v>
      </c>
      <c r="I8" s="34">
        <v>0</v>
      </c>
      <c r="J8" s="3">
        <v>358</v>
      </c>
      <c r="K8" s="3">
        <v>0</v>
      </c>
    </row>
    <row r="9" spans="1:11" ht="27.6" thickTop="1" thickBot="1" x14ac:dyDescent="0.35">
      <c r="A9" s="12" t="s">
        <v>19</v>
      </c>
      <c r="B9" s="22" t="s">
        <v>271</v>
      </c>
      <c r="C9" s="1">
        <v>30</v>
      </c>
      <c r="D9" s="1">
        <v>3</v>
      </c>
      <c r="E9" s="1">
        <v>848</v>
      </c>
      <c r="F9" s="29" t="s">
        <v>12</v>
      </c>
      <c r="G9" s="26" t="s">
        <v>13</v>
      </c>
      <c r="H9" s="2">
        <v>484216000</v>
      </c>
      <c r="I9" s="34">
        <v>484199808</v>
      </c>
      <c r="J9" s="3">
        <v>734</v>
      </c>
      <c r="K9" s="3">
        <v>66</v>
      </c>
    </row>
    <row r="10" spans="1:11" ht="27.6" thickTop="1" thickBot="1" x14ac:dyDescent="0.35">
      <c r="A10" s="12" t="s">
        <v>19</v>
      </c>
      <c r="B10" s="22" t="s">
        <v>272</v>
      </c>
      <c r="C10" s="1">
        <v>30</v>
      </c>
      <c r="D10" s="1">
        <v>3</v>
      </c>
      <c r="E10" s="1">
        <v>848</v>
      </c>
      <c r="F10" s="29" t="s">
        <v>12</v>
      </c>
      <c r="G10" s="26" t="s">
        <v>13</v>
      </c>
      <c r="H10" s="2">
        <v>631927876</v>
      </c>
      <c r="I10" s="34">
        <v>62521389</v>
      </c>
      <c r="J10" s="3">
        <v>696</v>
      </c>
      <c r="K10" s="3">
        <v>33</v>
      </c>
    </row>
    <row r="11" spans="1:11" ht="15.6" thickTop="1" thickBot="1" x14ac:dyDescent="0.35">
      <c r="A11" s="10"/>
      <c r="B11" s="10"/>
      <c r="C11" s="10"/>
      <c r="D11" s="10"/>
      <c r="E11" s="10"/>
      <c r="F11" s="27"/>
      <c r="G11" s="27"/>
      <c r="H11" s="10"/>
      <c r="I11" s="10"/>
      <c r="J11" s="10"/>
      <c r="K11" s="10"/>
    </row>
    <row r="12" spans="1:11" s="30" customFormat="1" ht="32.4" thickTop="1" thickBot="1" x14ac:dyDescent="0.35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8" t="s">
        <v>7</v>
      </c>
      <c r="I12" s="28" t="s">
        <v>8</v>
      </c>
      <c r="J12" s="28" t="s">
        <v>9</v>
      </c>
      <c r="K12" s="28" t="s">
        <v>10</v>
      </c>
    </row>
    <row r="13" spans="1:11" s="30" customFormat="1" ht="15.6" thickTop="1" thickBot="1" x14ac:dyDescent="0.35">
      <c r="A13" s="12" t="s">
        <v>19</v>
      </c>
      <c r="B13" s="22" t="s">
        <v>19</v>
      </c>
      <c r="C13" s="1">
        <v>30</v>
      </c>
      <c r="D13" s="1">
        <v>3</v>
      </c>
      <c r="E13" s="1">
        <v>522</v>
      </c>
      <c r="F13" s="29" t="s">
        <v>14</v>
      </c>
      <c r="G13" s="26" t="s">
        <v>15</v>
      </c>
      <c r="H13" s="34">
        <v>527414349</v>
      </c>
      <c r="I13" s="3">
        <v>0</v>
      </c>
      <c r="J13" s="3">
        <v>4</v>
      </c>
      <c r="K13" s="34">
        <v>0</v>
      </c>
    </row>
    <row r="14" spans="1:11" s="30" customFormat="1" ht="15.6" thickTop="1" thickBot="1" x14ac:dyDescent="0.35">
      <c r="A14" s="12" t="s">
        <v>19</v>
      </c>
      <c r="B14" s="22" t="s">
        <v>270</v>
      </c>
      <c r="C14" s="1">
        <v>30</v>
      </c>
      <c r="D14" s="1">
        <v>3</v>
      </c>
      <c r="E14" s="1">
        <v>522</v>
      </c>
      <c r="F14" s="29" t="s">
        <v>14</v>
      </c>
      <c r="G14" s="26" t="s">
        <v>15</v>
      </c>
      <c r="H14" s="34">
        <v>1276525751</v>
      </c>
      <c r="I14" s="3">
        <v>999684712</v>
      </c>
      <c r="J14" s="3">
        <v>10</v>
      </c>
      <c r="K14" s="34">
        <v>4</v>
      </c>
    </row>
    <row r="15" spans="1:11" ht="15.6" thickTop="1" thickBot="1" x14ac:dyDescent="0.35">
      <c r="A15" s="12" t="s">
        <v>19</v>
      </c>
      <c r="B15" s="22" t="s">
        <v>271</v>
      </c>
      <c r="C15" s="1">
        <v>30</v>
      </c>
      <c r="D15" s="1">
        <v>3</v>
      </c>
      <c r="E15" s="1">
        <v>522</v>
      </c>
      <c r="F15" s="29" t="s">
        <v>14</v>
      </c>
      <c r="G15" s="26" t="s">
        <v>15</v>
      </c>
      <c r="H15" s="34">
        <v>845561508</v>
      </c>
      <c r="I15" s="3">
        <v>0</v>
      </c>
      <c r="J15" s="3">
        <v>10</v>
      </c>
      <c r="K15" s="34">
        <v>0</v>
      </c>
    </row>
    <row r="16" spans="1:11" ht="15.6" thickTop="1" thickBot="1" x14ac:dyDescent="0.35">
      <c r="A16" s="12" t="s">
        <v>19</v>
      </c>
      <c r="B16" s="22" t="s">
        <v>272</v>
      </c>
      <c r="C16" s="1">
        <v>30</v>
      </c>
      <c r="D16" s="1">
        <v>3</v>
      </c>
      <c r="E16" s="1">
        <v>522</v>
      </c>
      <c r="F16" s="29" t="s">
        <v>14</v>
      </c>
      <c r="G16" s="26" t="s">
        <v>15</v>
      </c>
      <c r="H16" s="34">
        <v>1089177689</v>
      </c>
      <c r="I16" s="3">
        <v>106412345</v>
      </c>
      <c r="J16" s="3">
        <v>6</v>
      </c>
      <c r="K16" s="34">
        <v>1</v>
      </c>
    </row>
    <row r="17" spans="1:11" ht="15.6" thickTop="1" thickBot="1" x14ac:dyDescent="0.35">
      <c r="A17" s="10"/>
      <c r="B17" s="10"/>
      <c r="C17" s="10"/>
      <c r="D17" s="10"/>
      <c r="E17" s="10"/>
      <c r="F17" s="27"/>
      <c r="G17" s="27"/>
      <c r="H17" s="10"/>
      <c r="I17" s="10"/>
      <c r="J17" s="10"/>
      <c r="K17" s="10"/>
    </row>
    <row r="18" spans="1:11" s="30" customFormat="1" ht="32.4" thickTop="1" thickBot="1" x14ac:dyDescent="0.35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</row>
    <row r="19" spans="1:11" ht="27.6" thickTop="1" thickBot="1" x14ac:dyDescent="0.35">
      <c r="A19" s="12" t="s">
        <v>19</v>
      </c>
      <c r="B19" s="22" t="s">
        <v>19</v>
      </c>
      <c r="C19" s="1">
        <v>30</v>
      </c>
      <c r="D19" s="1">
        <v>3</v>
      </c>
      <c r="E19" s="1">
        <v>522</v>
      </c>
      <c r="F19" s="29" t="s">
        <v>14</v>
      </c>
      <c r="G19" s="26" t="s">
        <v>16</v>
      </c>
      <c r="H19" s="34">
        <v>250000000</v>
      </c>
      <c r="I19" s="3">
        <v>0</v>
      </c>
      <c r="J19" s="3">
        <v>4</v>
      </c>
      <c r="K19" s="34">
        <v>0</v>
      </c>
    </row>
    <row r="20" spans="1:11" ht="15" thickTop="1" x14ac:dyDescent="0.3"/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K19"/>
  <sheetViews>
    <sheetView workbookViewId="0">
      <selection activeCell="B16" sqref="B16"/>
    </sheetView>
  </sheetViews>
  <sheetFormatPr baseColWidth="10" defaultRowHeight="14.4" x14ac:dyDescent="0.3"/>
  <cols>
    <col min="1" max="1" width="19" customWidth="1"/>
    <col min="2" max="2" width="26.6640625" customWidth="1"/>
    <col min="3" max="3" width="3.109375" style="5" bestFit="1" customWidth="1"/>
    <col min="4" max="4" width="3.44140625" style="5" bestFit="1" customWidth="1"/>
    <col min="5" max="5" width="4.109375" style="5" bestFit="1" customWidth="1"/>
    <col min="6" max="6" width="25.44140625" customWidth="1"/>
    <col min="7" max="7" width="21.109375" customWidth="1"/>
    <col min="8" max="8" width="16.109375" customWidth="1"/>
    <col min="9" max="9" width="16.88671875" bestFit="1" customWidth="1"/>
    <col min="10" max="10" width="13.44140625" customWidth="1"/>
    <col min="11" max="11" width="15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98</v>
      </c>
    </row>
    <row r="7" spans="1:11" ht="30" thickTop="1" thickBot="1" x14ac:dyDescent="0.35">
      <c r="A7" s="4" t="s">
        <v>11</v>
      </c>
      <c r="B7" s="22" t="s">
        <v>273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394422934</v>
      </c>
      <c r="I7" s="20">
        <v>0</v>
      </c>
      <c r="J7" s="17">
        <v>139</v>
      </c>
      <c r="K7" s="17">
        <v>0</v>
      </c>
    </row>
    <row r="8" spans="1:11" ht="30" thickTop="1" thickBot="1" x14ac:dyDescent="0.35">
      <c r="A8" s="4" t="s">
        <v>11</v>
      </c>
      <c r="B8" s="22" t="s">
        <v>274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459195070</v>
      </c>
      <c r="I8" s="20">
        <v>244800000</v>
      </c>
      <c r="J8" s="17">
        <v>80</v>
      </c>
      <c r="K8" s="17">
        <v>66</v>
      </c>
    </row>
    <row r="9" spans="1:11" ht="30" thickTop="1" thickBot="1" x14ac:dyDescent="0.35">
      <c r="A9" s="4" t="s">
        <v>11</v>
      </c>
      <c r="B9" s="22" t="s">
        <v>275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474520564</v>
      </c>
      <c r="I9" s="20">
        <v>0</v>
      </c>
      <c r="J9" s="17">
        <v>99</v>
      </c>
      <c r="K9" s="17">
        <v>0</v>
      </c>
    </row>
    <row r="10" spans="1:11" ht="30" thickTop="1" thickBot="1" x14ac:dyDescent="0.35">
      <c r="A10" s="4" t="s">
        <v>11</v>
      </c>
      <c r="B10" s="22" t="s">
        <v>276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259641803</v>
      </c>
      <c r="I10" s="20">
        <v>192800000</v>
      </c>
      <c r="J10" s="17">
        <v>600</v>
      </c>
      <c r="K10" s="17">
        <v>100</v>
      </c>
    </row>
    <row r="11" spans="1:11" ht="15.6" thickTop="1" thickBot="1" x14ac:dyDescent="0.35">
      <c r="K11" s="49"/>
    </row>
    <row r="12" spans="1:11" ht="32.4" thickTop="1" thickBot="1" x14ac:dyDescent="0.35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6</v>
      </c>
      <c r="H12" s="11" t="s">
        <v>7</v>
      </c>
      <c r="I12" s="11" t="s">
        <v>8</v>
      </c>
      <c r="J12" s="11" t="s">
        <v>9</v>
      </c>
      <c r="K12" s="11" t="s">
        <v>10</v>
      </c>
    </row>
    <row r="13" spans="1:11" ht="15.6" thickTop="1" thickBot="1" x14ac:dyDescent="0.35">
      <c r="A13" s="4" t="s">
        <v>11</v>
      </c>
      <c r="B13" s="22" t="s">
        <v>273</v>
      </c>
      <c r="C13" s="14">
        <v>30</v>
      </c>
      <c r="D13" s="14">
        <v>3</v>
      </c>
      <c r="E13" s="14">
        <v>522</v>
      </c>
      <c r="F13" s="15" t="s">
        <v>14</v>
      </c>
      <c r="G13" s="16" t="s">
        <v>15</v>
      </c>
      <c r="H13" s="2">
        <v>410340101</v>
      </c>
      <c r="I13" s="20">
        <v>0</v>
      </c>
      <c r="J13" s="17">
        <v>3</v>
      </c>
      <c r="K13" s="17">
        <v>0</v>
      </c>
    </row>
    <row r="14" spans="1:11" ht="15.6" thickTop="1" thickBot="1" x14ac:dyDescent="0.35">
      <c r="A14" s="4" t="s">
        <v>11</v>
      </c>
      <c r="B14" s="22" t="s">
        <v>276</v>
      </c>
      <c r="C14" s="14">
        <v>30</v>
      </c>
      <c r="D14" s="14">
        <v>3</v>
      </c>
      <c r="E14" s="14">
        <v>522</v>
      </c>
      <c r="F14" s="15" t="s">
        <v>14</v>
      </c>
      <c r="G14" s="16" t="s">
        <v>15</v>
      </c>
      <c r="H14" s="2">
        <v>152400000</v>
      </c>
      <c r="I14" s="20">
        <v>0</v>
      </c>
      <c r="J14" s="17">
        <v>2</v>
      </c>
      <c r="K14" s="17">
        <v>0</v>
      </c>
    </row>
    <row r="15" spans="1:11" ht="15.6" thickTop="1" thickBot="1" x14ac:dyDescent="0.35"/>
    <row r="16" spans="1:11" ht="32.4" thickTop="1" thickBot="1" x14ac:dyDescent="0.35">
      <c r="A16" s="11" t="s">
        <v>0</v>
      </c>
      <c r="B16" s="11" t="s">
        <v>1</v>
      </c>
      <c r="C16" s="11" t="s">
        <v>2</v>
      </c>
      <c r="D16" s="11" t="s">
        <v>3</v>
      </c>
      <c r="E16" s="11" t="s">
        <v>4</v>
      </c>
      <c r="F16" s="11" t="s">
        <v>5</v>
      </c>
      <c r="G16" s="11" t="s">
        <v>6</v>
      </c>
      <c r="H16" s="11" t="s">
        <v>7</v>
      </c>
      <c r="I16" s="11" t="s">
        <v>8</v>
      </c>
      <c r="J16" s="11" t="s">
        <v>9</v>
      </c>
      <c r="K16" s="11" t="s">
        <v>10</v>
      </c>
    </row>
    <row r="17" spans="1:11" ht="27.6" thickTop="1" thickBot="1" x14ac:dyDescent="0.35">
      <c r="A17" s="4" t="s">
        <v>11</v>
      </c>
      <c r="B17" s="22" t="s">
        <v>275</v>
      </c>
      <c r="C17" s="14">
        <v>30</v>
      </c>
      <c r="D17" s="14">
        <v>3</v>
      </c>
      <c r="E17" s="14">
        <v>522</v>
      </c>
      <c r="F17" s="15" t="s">
        <v>14</v>
      </c>
      <c r="G17" s="16" t="s">
        <v>16</v>
      </c>
      <c r="H17" s="2">
        <v>619388414</v>
      </c>
      <c r="I17" s="20">
        <v>451200538</v>
      </c>
      <c r="J17" s="17">
        <v>20</v>
      </c>
      <c r="K17" s="17">
        <v>15</v>
      </c>
    </row>
    <row r="18" spans="1:11" ht="27.6" thickTop="1" thickBot="1" x14ac:dyDescent="0.35">
      <c r="A18" s="4" t="s">
        <v>11</v>
      </c>
      <c r="B18" s="22" t="s">
        <v>276</v>
      </c>
      <c r="C18" s="14">
        <v>30</v>
      </c>
      <c r="D18" s="14">
        <v>3</v>
      </c>
      <c r="E18" s="14">
        <v>522</v>
      </c>
      <c r="F18" s="15" t="s">
        <v>14</v>
      </c>
      <c r="G18" s="16" t="s">
        <v>16</v>
      </c>
      <c r="H18" s="2">
        <v>453430873</v>
      </c>
      <c r="I18" s="20">
        <v>453100000</v>
      </c>
      <c r="J18" s="17">
        <v>10</v>
      </c>
      <c r="K18" s="17">
        <v>10</v>
      </c>
    </row>
    <row r="19" spans="1:11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67"/>
  <sheetViews>
    <sheetView workbookViewId="0">
      <selection activeCell="B37" sqref="B37"/>
    </sheetView>
  </sheetViews>
  <sheetFormatPr baseColWidth="10" defaultRowHeight="14.4" x14ac:dyDescent="0.3"/>
  <cols>
    <col min="1" max="1" width="17.88671875" style="54" customWidth="1"/>
    <col min="2" max="2" width="32.109375" style="54" customWidth="1"/>
    <col min="3" max="5" width="5.6640625" style="55" customWidth="1"/>
    <col min="6" max="6" width="26.109375" style="54" customWidth="1"/>
    <col min="7" max="7" width="27.88671875" style="54" customWidth="1"/>
    <col min="8" max="10" width="14.88671875" style="54" customWidth="1"/>
    <col min="11" max="11" width="14.88671875" style="56" customWidth="1"/>
    <col min="12" max="16384" width="11.5546875" style="54"/>
  </cols>
  <sheetData>
    <row r="5" spans="1:11" ht="15" thickBot="1" x14ac:dyDescent="0.35"/>
    <row r="6" spans="1:11" ht="48" thickTop="1" thickBot="1" x14ac:dyDescent="0.35">
      <c r="A6" s="57" t="s">
        <v>0</v>
      </c>
      <c r="B6" s="57" t="s">
        <v>1</v>
      </c>
      <c r="C6" s="57" t="s">
        <v>2</v>
      </c>
      <c r="D6" s="57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  <c r="K6" s="58" t="s">
        <v>98</v>
      </c>
    </row>
    <row r="7" spans="1:11" ht="30" thickTop="1" thickBot="1" x14ac:dyDescent="0.35">
      <c r="A7" s="17" t="s">
        <v>74</v>
      </c>
      <c r="B7" s="59" t="s">
        <v>75</v>
      </c>
      <c r="C7" s="17">
        <v>30</v>
      </c>
      <c r="D7" s="17">
        <v>3</v>
      </c>
      <c r="E7" s="17">
        <v>848</v>
      </c>
      <c r="F7" s="50" t="s">
        <v>12</v>
      </c>
      <c r="G7" s="50" t="s">
        <v>13</v>
      </c>
      <c r="H7" s="50">
        <v>234032266</v>
      </c>
      <c r="I7" s="52">
        <v>211584000</v>
      </c>
      <c r="J7" s="52">
        <v>608</v>
      </c>
      <c r="K7" s="52">
        <v>33</v>
      </c>
    </row>
    <row r="8" spans="1:11" ht="30" thickTop="1" thickBot="1" x14ac:dyDescent="0.35">
      <c r="A8" s="17" t="s">
        <v>74</v>
      </c>
      <c r="B8" s="59" t="s">
        <v>76</v>
      </c>
      <c r="C8" s="17">
        <v>30</v>
      </c>
      <c r="D8" s="17">
        <v>3</v>
      </c>
      <c r="E8" s="17">
        <v>848</v>
      </c>
      <c r="F8" s="50" t="s">
        <v>12</v>
      </c>
      <c r="G8" s="50" t="s">
        <v>13</v>
      </c>
      <c r="H8" s="50">
        <v>482375314</v>
      </c>
      <c r="I8" s="52">
        <v>252267680</v>
      </c>
      <c r="J8" s="52">
        <v>644</v>
      </c>
      <c r="K8" s="52">
        <v>33</v>
      </c>
    </row>
    <row r="9" spans="1:11" ht="30" thickTop="1" thickBot="1" x14ac:dyDescent="0.35">
      <c r="A9" s="17" t="s">
        <v>74</v>
      </c>
      <c r="B9" s="59" t="s">
        <v>77</v>
      </c>
      <c r="C9" s="17">
        <v>30</v>
      </c>
      <c r="D9" s="17">
        <v>3</v>
      </c>
      <c r="E9" s="17">
        <v>848</v>
      </c>
      <c r="F9" s="50" t="s">
        <v>12</v>
      </c>
      <c r="G9" s="50" t="s">
        <v>13</v>
      </c>
      <c r="H9" s="50">
        <v>423230190</v>
      </c>
      <c r="I9" s="52">
        <v>419904000</v>
      </c>
      <c r="J9" s="52">
        <v>324</v>
      </c>
      <c r="K9" s="52">
        <v>66</v>
      </c>
    </row>
    <row r="10" spans="1:11" ht="30" thickTop="1" thickBot="1" x14ac:dyDescent="0.35">
      <c r="A10" s="17" t="s">
        <v>74</v>
      </c>
      <c r="B10" s="59" t="s">
        <v>78</v>
      </c>
      <c r="C10" s="17">
        <v>30</v>
      </c>
      <c r="D10" s="17">
        <v>3</v>
      </c>
      <c r="E10" s="17">
        <v>848</v>
      </c>
      <c r="F10" s="50" t="s">
        <v>12</v>
      </c>
      <c r="G10" s="50" t="s">
        <v>13</v>
      </c>
      <c r="H10" s="50">
        <v>358586775</v>
      </c>
      <c r="I10" s="52">
        <v>151376000</v>
      </c>
      <c r="J10" s="52">
        <v>341</v>
      </c>
      <c r="K10" s="52">
        <v>33</v>
      </c>
    </row>
    <row r="11" spans="1:11" ht="30" thickTop="1" thickBot="1" x14ac:dyDescent="0.35">
      <c r="A11" s="17" t="s">
        <v>74</v>
      </c>
      <c r="B11" s="59" t="s">
        <v>79</v>
      </c>
      <c r="C11" s="17">
        <v>30</v>
      </c>
      <c r="D11" s="17">
        <v>3</v>
      </c>
      <c r="E11" s="17">
        <v>848</v>
      </c>
      <c r="F11" s="50" t="s">
        <v>12</v>
      </c>
      <c r="G11" s="50" t="s">
        <v>13</v>
      </c>
      <c r="H11" s="50">
        <v>275152499</v>
      </c>
      <c r="I11" s="52">
        <v>0</v>
      </c>
      <c r="J11" s="52">
        <v>324</v>
      </c>
      <c r="K11" s="52">
        <v>33</v>
      </c>
    </row>
    <row r="12" spans="1:11" ht="30" thickTop="1" thickBot="1" x14ac:dyDescent="0.35">
      <c r="A12" s="17" t="s">
        <v>74</v>
      </c>
      <c r="B12" s="59" t="s">
        <v>80</v>
      </c>
      <c r="C12" s="17">
        <v>30</v>
      </c>
      <c r="D12" s="17">
        <v>3</v>
      </c>
      <c r="E12" s="17">
        <v>848</v>
      </c>
      <c r="F12" s="50" t="s">
        <v>12</v>
      </c>
      <c r="G12" s="50" t="s">
        <v>13</v>
      </c>
      <c r="H12" s="50">
        <v>638163048</v>
      </c>
      <c r="I12" s="52">
        <v>511621200</v>
      </c>
      <c r="J12" s="52">
        <v>315</v>
      </c>
      <c r="K12" s="52">
        <v>66</v>
      </c>
    </row>
    <row r="13" spans="1:11" ht="30" thickTop="1" thickBot="1" x14ac:dyDescent="0.35">
      <c r="A13" s="17" t="s">
        <v>74</v>
      </c>
      <c r="B13" s="59" t="s">
        <v>81</v>
      </c>
      <c r="C13" s="17">
        <v>30</v>
      </c>
      <c r="D13" s="17">
        <v>3</v>
      </c>
      <c r="E13" s="17">
        <v>848</v>
      </c>
      <c r="F13" s="50" t="s">
        <v>12</v>
      </c>
      <c r="G13" s="50" t="s">
        <v>13</v>
      </c>
      <c r="H13" s="50">
        <v>217892522</v>
      </c>
      <c r="I13" s="52">
        <v>196593850</v>
      </c>
      <c r="J13" s="52">
        <v>215</v>
      </c>
      <c r="K13" s="52">
        <v>33</v>
      </c>
    </row>
    <row r="14" spans="1:11" ht="30" thickTop="1" thickBot="1" x14ac:dyDescent="0.35">
      <c r="A14" s="17" t="s">
        <v>74</v>
      </c>
      <c r="B14" s="59" t="s">
        <v>82</v>
      </c>
      <c r="C14" s="17">
        <v>30</v>
      </c>
      <c r="D14" s="17">
        <v>3</v>
      </c>
      <c r="E14" s="17">
        <v>848</v>
      </c>
      <c r="F14" s="50" t="s">
        <v>12</v>
      </c>
      <c r="G14" s="50" t="s">
        <v>13</v>
      </c>
      <c r="H14" s="50">
        <v>561845957</v>
      </c>
      <c r="I14" s="52">
        <v>337896000</v>
      </c>
      <c r="J14" s="52">
        <v>342</v>
      </c>
      <c r="K14" s="52">
        <v>33</v>
      </c>
    </row>
    <row r="15" spans="1:11" ht="30" thickTop="1" thickBot="1" x14ac:dyDescent="0.35">
      <c r="A15" s="17" t="s">
        <v>74</v>
      </c>
      <c r="B15" s="59" t="s">
        <v>83</v>
      </c>
      <c r="C15" s="17">
        <v>30</v>
      </c>
      <c r="D15" s="17">
        <v>3</v>
      </c>
      <c r="E15" s="17">
        <v>848</v>
      </c>
      <c r="F15" s="50" t="s">
        <v>12</v>
      </c>
      <c r="G15" s="50" t="s">
        <v>13</v>
      </c>
      <c r="H15" s="50">
        <v>134017410</v>
      </c>
      <c r="I15" s="52">
        <v>62591700</v>
      </c>
      <c r="J15" s="52">
        <v>57</v>
      </c>
      <c r="K15" s="52">
        <v>33</v>
      </c>
    </row>
    <row r="16" spans="1:11" ht="30" thickTop="1" thickBot="1" x14ac:dyDescent="0.35">
      <c r="A16" s="17" t="s">
        <v>74</v>
      </c>
      <c r="B16" s="59" t="s">
        <v>84</v>
      </c>
      <c r="C16" s="17">
        <v>30</v>
      </c>
      <c r="D16" s="17">
        <v>3</v>
      </c>
      <c r="E16" s="17">
        <v>848</v>
      </c>
      <c r="F16" s="50" t="s">
        <v>12</v>
      </c>
      <c r="G16" s="50" t="s">
        <v>13</v>
      </c>
      <c r="H16" s="50">
        <v>202183351</v>
      </c>
      <c r="I16" s="52">
        <v>191010000</v>
      </c>
      <c r="J16" s="52">
        <v>166</v>
      </c>
      <c r="K16" s="52">
        <v>100</v>
      </c>
    </row>
    <row r="17" spans="1:11" ht="30" thickTop="1" thickBot="1" x14ac:dyDescent="0.35">
      <c r="A17" s="17" t="s">
        <v>74</v>
      </c>
      <c r="B17" s="59" t="s">
        <v>85</v>
      </c>
      <c r="C17" s="17">
        <v>30</v>
      </c>
      <c r="D17" s="17">
        <v>3</v>
      </c>
      <c r="E17" s="17">
        <v>848</v>
      </c>
      <c r="F17" s="50" t="s">
        <v>12</v>
      </c>
      <c r="G17" s="50" t="s">
        <v>13</v>
      </c>
      <c r="H17" s="50">
        <v>721357775</v>
      </c>
      <c r="I17" s="52">
        <v>499180500</v>
      </c>
      <c r="J17" s="52">
        <v>918</v>
      </c>
      <c r="K17" s="52">
        <v>33</v>
      </c>
    </row>
    <row r="18" spans="1:11" ht="30" thickTop="1" thickBot="1" x14ac:dyDescent="0.35">
      <c r="A18" s="17" t="s">
        <v>74</v>
      </c>
      <c r="B18" s="59" t="s">
        <v>97</v>
      </c>
      <c r="C18" s="17">
        <v>30</v>
      </c>
      <c r="D18" s="17">
        <v>3</v>
      </c>
      <c r="E18" s="17">
        <v>848</v>
      </c>
      <c r="F18" s="50" t="s">
        <v>12</v>
      </c>
      <c r="G18" s="50" t="s">
        <v>13</v>
      </c>
      <c r="H18" s="50">
        <v>180765412</v>
      </c>
      <c r="I18" s="52">
        <v>174983900</v>
      </c>
      <c r="J18" s="52">
        <v>469</v>
      </c>
      <c r="K18" s="52">
        <v>33</v>
      </c>
    </row>
    <row r="19" spans="1:11" ht="30" thickTop="1" thickBot="1" x14ac:dyDescent="0.35">
      <c r="A19" s="17" t="s">
        <v>74</v>
      </c>
      <c r="B19" s="59" t="s">
        <v>86</v>
      </c>
      <c r="C19" s="17">
        <v>30</v>
      </c>
      <c r="D19" s="17">
        <v>3</v>
      </c>
      <c r="E19" s="17">
        <v>848</v>
      </c>
      <c r="F19" s="50" t="s">
        <v>12</v>
      </c>
      <c r="G19" s="50" t="s">
        <v>13</v>
      </c>
      <c r="H19" s="50">
        <v>238153500</v>
      </c>
      <c r="I19" s="52">
        <v>160826863</v>
      </c>
      <c r="J19" s="52">
        <v>313</v>
      </c>
      <c r="K19" s="52">
        <v>66</v>
      </c>
    </row>
    <row r="20" spans="1:11" ht="30" thickTop="1" thickBot="1" x14ac:dyDescent="0.35">
      <c r="A20" s="17" t="s">
        <v>74</v>
      </c>
      <c r="B20" s="59" t="s">
        <v>99</v>
      </c>
      <c r="C20" s="17">
        <v>30</v>
      </c>
      <c r="D20" s="17">
        <v>3</v>
      </c>
      <c r="E20" s="17">
        <v>848</v>
      </c>
      <c r="F20" s="50" t="s">
        <v>12</v>
      </c>
      <c r="G20" s="50" t="s">
        <v>13</v>
      </c>
      <c r="H20" s="50">
        <v>1111713758</v>
      </c>
      <c r="I20" s="52">
        <v>0</v>
      </c>
      <c r="J20" s="52">
        <v>2221</v>
      </c>
      <c r="K20" s="52">
        <v>0</v>
      </c>
    </row>
    <row r="21" spans="1:11" ht="30" thickTop="1" thickBot="1" x14ac:dyDescent="0.35">
      <c r="A21" s="17" t="s">
        <v>74</v>
      </c>
      <c r="B21" s="59" t="s">
        <v>87</v>
      </c>
      <c r="C21" s="17">
        <v>30</v>
      </c>
      <c r="D21" s="17">
        <v>3</v>
      </c>
      <c r="E21" s="17">
        <v>848</v>
      </c>
      <c r="F21" s="50" t="s">
        <v>12</v>
      </c>
      <c r="G21" s="50" t="s">
        <v>13</v>
      </c>
      <c r="H21" s="50">
        <v>360000000</v>
      </c>
      <c r="I21" s="52">
        <v>228260870</v>
      </c>
      <c r="J21" s="52">
        <v>478</v>
      </c>
      <c r="K21" s="52">
        <v>33</v>
      </c>
    </row>
    <row r="22" spans="1:11" ht="30" thickTop="1" thickBot="1" x14ac:dyDescent="0.35">
      <c r="A22" s="17" t="s">
        <v>74</v>
      </c>
      <c r="B22" s="59" t="s">
        <v>88</v>
      </c>
      <c r="C22" s="17">
        <v>30</v>
      </c>
      <c r="D22" s="17">
        <v>3</v>
      </c>
      <c r="E22" s="17">
        <v>848</v>
      </c>
      <c r="F22" s="50" t="s">
        <v>12</v>
      </c>
      <c r="G22" s="50" t="s">
        <v>13</v>
      </c>
      <c r="H22" s="50">
        <v>643135553</v>
      </c>
      <c r="I22" s="52">
        <v>213568800</v>
      </c>
      <c r="J22" s="52">
        <v>212</v>
      </c>
      <c r="K22" s="52">
        <v>33</v>
      </c>
    </row>
    <row r="23" spans="1:11" ht="30" thickTop="1" thickBot="1" x14ac:dyDescent="0.35">
      <c r="A23" s="17" t="s">
        <v>74</v>
      </c>
      <c r="B23" s="59" t="s">
        <v>89</v>
      </c>
      <c r="C23" s="17">
        <v>30</v>
      </c>
      <c r="D23" s="17">
        <v>3</v>
      </c>
      <c r="E23" s="17">
        <v>848</v>
      </c>
      <c r="F23" s="50" t="s">
        <v>12</v>
      </c>
      <c r="G23" s="50" t="s">
        <v>13</v>
      </c>
      <c r="H23" s="50">
        <v>374205670</v>
      </c>
      <c r="I23" s="52">
        <v>288522000</v>
      </c>
      <c r="J23" s="52">
        <v>274</v>
      </c>
      <c r="K23" s="52">
        <v>33</v>
      </c>
    </row>
    <row r="24" spans="1:11" ht="30" thickTop="1" thickBot="1" x14ac:dyDescent="0.35">
      <c r="A24" s="17" t="s">
        <v>74</v>
      </c>
      <c r="B24" s="59" t="s">
        <v>90</v>
      </c>
      <c r="C24" s="17">
        <v>30</v>
      </c>
      <c r="D24" s="17">
        <v>3</v>
      </c>
      <c r="E24" s="17">
        <v>848</v>
      </c>
      <c r="F24" s="50" t="s">
        <v>12</v>
      </c>
      <c r="G24" s="50" t="s">
        <v>13</v>
      </c>
      <c r="H24" s="50">
        <v>142936845</v>
      </c>
      <c r="I24" s="52">
        <v>97150000</v>
      </c>
      <c r="J24" s="52">
        <v>268</v>
      </c>
      <c r="K24" s="52">
        <v>33</v>
      </c>
    </row>
    <row r="25" spans="1:11" ht="30" thickTop="1" thickBot="1" x14ac:dyDescent="0.35">
      <c r="A25" s="17" t="s">
        <v>74</v>
      </c>
      <c r="B25" s="59" t="s">
        <v>91</v>
      </c>
      <c r="C25" s="17">
        <v>30</v>
      </c>
      <c r="D25" s="17">
        <v>3</v>
      </c>
      <c r="E25" s="17">
        <v>848</v>
      </c>
      <c r="F25" s="50" t="s">
        <v>12</v>
      </c>
      <c r="G25" s="50" t="s">
        <v>13</v>
      </c>
      <c r="H25" s="50">
        <v>227574239</v>
      </c>
      <c r="I25" s="52">
        <v>148428000</v>
      </c>
      <c r="J25" s="52">
        <v>342</v>
      </c>
      <c r="K25" s="52">
        <v>33</v>
      </c>
    </row>
    <row r="26" spans="1:11" ht="30" thickTop="1" thickBot="1" x14ac:dyDescent="0.35">
      <c r="A26" s="17" t="s">
        <v>74</v>
      </c>
      <c r="B26" s="59" t="s">
        <v>92</v>
      </c>
      <c r="C26" s="17">
        <v>30</v>
      </c>
      <c r="D26" s="17">
        <v>3</v>
      </c>
      <c r="E26" s="17">
        <v>848</v>
      </c>
      <c r="F26" s="50" t="s">
        <v>12</v>
      </c>
      <c r="G26" s="50" t="s">
        <v>13</v>
      </c>
      <c r="H26" s="50">
        <v>201004790</v>
      </c>
      <c r="I26" s="52">
        <v>192906400</v>
      </c>
      <c r="J26" s="52">
        <v>244</v>
      </c>
      <c r="K26" s="52">
        <v>33</v>
      </c>
    </row>
    <row r="27" spans="1:11" ht="30" thickTop="1" thickBot="1" x14ac:dyDescent="0.35">
      <c r="A27" s="17" t="s">
        <v>74</v>
      </c>
      <c r="B27" s="59" t="s">
        <v>93</v>
      </c>
      <c r="C27" s="17">
        <v>30</v>
      </c>
      <c r="D27" s="17">
        <v>3</v>
      </c>
      <c r="E27" s="17">
        <v>848</v>
      </c>
      <c r="F27" s="50" t="s">
        <v>12</v>
      </c>
      <c r="G27" s="50" t="s">
        <v>13</v>
      </c>
      <c r="H27" s="50">
        <v>144734623</v>
      </c>
      <c r="I27" s="52">
        <v>140198661</v>
      </c>
      <c r="J27" s="52">
        <v>411</v>
      </c>
      <c r="K27" s="52">
        <v>33</v>
      </c>
    </row>
    <row r="28" spans="1:11" ht="30" thickTop="1" thickBot="1" x14ac:dyDescent="0.35">
      <c r="A28" s="17" t="s">
        <v>74</v>
      </c>
      <c r="B28" s="59" t="s">
        <v>94</v>
      </c>
      <c r="C28" s="17">
        <v>30</v>
      </c>
      <c r="D28" s="17">
        <v>3</v>
      </c>
      <c r="E28" s="17">
        <v>848</v>
      </c>
      <c r="F28" s="50" t="s">
        <v>12</v>
      </c>
      <c r="G28" s="50" t="s">
        <v>13</v>
      </c>
      <c r="H28" s="50">
        <v>192458172</v>
      </c>
      <c r="I28" s="52">
        <v>189332000</v>
      </c>
      <c r="J28" s="52">
        <v>662</v>
      </c>
      <c r="K28" s="52">
        <v>33</v>
      </c>
    </row>
    <row r="29" spans="1:11" ht="15.6" thickTop="1" thickBot="1" x14ac:dyDescent="0.35"/>
    <row r="30" spans="1:11" ht="32.4" thickTop="1" thickBot="1" x14ac:dyDescent="0.35">
      <c r="A30" s="57" t="s">
        <v>0</v>
      </c>
      <c r="B30" s="57" t="s">
        <v>1</v>
      </c>
      <c r="C30" s="57" t="s">
        <v>2</v>
      </c>
      <c r="D30" s="57" t="s">
        <v>3</v>
      </c>
      <c r="E30" s="57" t="s">
        <v>4</v>
      </c>
      <c r="F30" s="57" t="s">
        <v>5</v>
      </c>
      <c r="G30" s="57" t="s">
        <v>6</v>
      </c>
      <c r="H30" s="57" t="s">
        <v>7</v>
      </c>
      <c r="I30" s="57" t="s">
        <v>8</v>
      </c>
      <c r="J30" s="57" t="s">
        <v>9</v>
      </c>
      <c r="K30" s="58" t="s">
        <v>10</v>
      </c>
    </row>
    <row r="31" spans="1:11" ht="15.6" thickTop="1" thickBot="1" x14ac:dyDescent="0.35">
      <c r="A31" s="17" t="s">
        <v>74</v>
      </c>
      <c r="B31" s="53" t="s">
        <v>76</v>
      </c>
      <c r="C31" s="17">
        <v>30</v>
      </c>
      <c r="D31" s="17">
        <v>3</v>
      </c>
      <c r="E31" s="17">
        <v>522</v>
      </c>
      <c r="F31" s="50" t="s">
        <v>14</v>
      </c>
      <c r="G31" s="60" t="s">
        <v>15</v>
      </c>
      <c r="H31" s="52">
        <v>270018070</v>
      </c>
      <c r="I31" s="52">
        <v>269517057</v>
      </c>
      <c r="J31" s="52">
        <v>2</v>
      </c>
      <c r="K31" s="52">
        <v>2</v>
      </c>
    </row>
    <row r="32" spans="1:11" ht="15.6" thickTop="1" thickBot="1" x14ac:dyDescent="0.35">
      <c r="A32" s="17" t="s">
        <v>74</v>
      </c>
      <c r="B32" s="53" t="s">
        <v>77</v>
      </c>
      <c r="C32" s="17">
        <v>30</v>
      </c>
      <c r="D32" s="17">
        <v>3</v>
      </c>
      <c r="E32" s="17">
        <v>522</v>
      </c>
      <c r="F32" s="50" t="s">
        <v>14</v>
      </c>
      <c r="G32" s="60" t="s">
        <v>15</v>
      </c>
      <c r="H32" s="52">
        <v>490000000</v>
      </c>
      <c r="I32" s="52">
        <v>489760662</v>
      </c>
      <c r="J32" s="52">
        <v>5</v>
      </c>
      <c r="K32" s="52">
        <v>5</v>
      </c>
    </row>
    <row r="33" spans="1:11" ht="15.6" thickTop="1" thickBot="1" x14ac:dyDescent="0.35">
      <c r="A33" s="17" t="s">
        <v>74</v>
      </c>
      <c r="B33" s="53" t="s">
        <v>79</v>
      </c>
      <c r="C33" s="17">
        <v>30</v>
      </c>
      <c r="D33" s="17">
        <v>3</v>
      </c>
      <c r="E33" s="17">
        <v>522</v>
      </c>
      <c r="F33" s="50" t="s">
        <v>14</v>
      </c>
      <c r="G33" s="60" t="s">
        <v>15</v>
      </c>
      <c r="H33" s="52">
        <v>177700241</v>
      </c>
      <c r="I33" s="52">
        <v>0</v>
      </c>
      <c r="J33" s="52">
        <v>2</v>
      </c>
      <c r="K33" s="52">
        <v>0</v>
      </c>
    </row>
    <row r="34" spans="1:11" ht="15.6" thickTop="1" thickBot="1" x14ac:dyDescent="0.35">
      <c r="A34" s="17" t="s">
        <v>74</v>
      </c>
      <c r="B34" s="53" t="s">
        <v>80</v>
      </c>
      <c r="C34" s="17">
        <v>30</v>
      </c>
      <c r="D34" s="17">
        <v>3</v>
      </c>
      <c r="E34" s="17">
        <v>522</v>
      </c>
      <c r="F34" s="50" t="s">
        <v>14</v>
      </c>
      <c r="G34" s="60" t="s">
        <v>15</v>
      </c>
      <c r="H34" s="52">
        <v>628687911</v>
      </c>
      <c r="I34" s="52">
        <v>355968704</v>
      </c>
      <c r="J34" s="52">
        <v>5</v>
      </c>
      <c r="K34" s="52">
        <v>3</v>
      </c>
    </row>
    <row r="35" spans="1:11" ht="15.6" thickTop="1" thickBot="1" x14ac:dyDescent="0.35">
      <c r="A35" s="17" t="s">
        <v>74</v>
      </c>
      <c r="B35" s="53" t="s">
        <v>82</v>
      </c>
      <c r="C35" s="17">
        <v>30</v>
      </c>
      <c r="D35" s="17">
        <v>3</v>
      </c>
      <c r="E35" s="17">
        <v>522</v>
      </c>
      <c r="F35" s="50" t="s">
        <v>14</v>
      </c>
      <c r="G35" s="60" t="s">
        <v>15</v>
      </c>
      <c r="H35" s="52">
        <v>128867609</v>
      </c>
      <c r="I35" s="52">
        <v>128867609</v>
      </c>
      <c r="J35" s="52">
        <v>1</v>
      </c>
      <c r="K35" s="52">
        <v>1</v>
      </c>
    </row>
    <row r="36" spans="1:11" ht="15.6" thickTop="1" thickBot="1" x14ac:dyDescent="0.35">
      <c r="A36" s="17" t="s">
        <v>74</v>
      </c>
      <c r="B36" s="53" t="s">
        <v>85</v>
      </c>
      <c r="C36" s="17">
        <v>30</v>
      </c>
      <c r="D36" s="17">
        <v>3</v>
      </c>
      <c r="E36" s="17">
        <v>522</v>
      </c>
      <c r="F36" s="50" t="s">
        <v>14</v>
      </c>
      <c r="G36" s="60" t="s">
        <v>15</v>
      </c>
      <c r="H36" s="52">
        <v>432400000</v>
      </c>
      <c r="I36" s="52">
        <v>321417780</v>
      </c>
      <c r="J36" s="52">
        <v>4</v>
      </c>
      <c r="K36" s="52">
        <v>3</v>
      </c>
    </row>
    <row r="37" spans="1:11" ht="15.6" thickTop="1" thickBot="1" x14ac:dyDescent="0.35">
      <c r="A37" s="17" t="s">
        <v>74</v>
      </c>
      <c r="B37" s="53" t="s">
        <v>100</v>
      </c>
      <c r="C37" s="17">
        <v>30</v>
      </c>
      <c r="D37" s="17">
        <v>3</v>
      </c>
      <c r="E37" s="17">
        <v>522</v>
      </c>
      <c r="F37" s="50" t="s">
        <v>14</v>
      </c>
      <c r="G37" s="60" t="s">
        <v>15</v>
      </c>
      <c r="H37" s="52">
        <v>0</v>
      </c>
      <c r="I37" s="52">
        <v>0</v>
      </c>
      <c r="J37" s="52">
        <v>0</v>
      </c>
      <c r="K37" s="52">
        <v>0</v>
      </c>
    </row>
    <row r="38" spans="1:11" ht="15.6" thickTop="1" thickBot="1" x14ac:dyDescent="0.35">
      <c r="A38" s="17" t="s">
        <v>74</v>
      </c>
      <c r="B38" s="53" t="s">
        <v>87</v>
      </c>
      <c r="C38" s="17">
        <v>30</v>
      </c>
      <c r="D38" s="17">
        <v>3</v>
      </c>
      <c r="E38" s="17">
        <v>522</v>
      </c>
      <c r="F38" s="50" t="s">
        <v>14</v>
      </c>
      <c r="G38" s="60" t="s">
        <v>15</v>
      </c>
      <c r="H38" s="52">
        <v>470000000</v>
      </c>
      <c r="I38" s="52">
        <v>224868000</v>
      </c>
      <c r="J38" s="52">
        <v>4</v>
      </c>
      <c r="K38" s="52">
        <v>2</v>
      </c>
    </row>
    <row r="39" spans="1:11" ht="15.6" thickTop="1" thickBot="1" x14ac:dyDescent="0.35">
      <c r="A39" s="17" t="s">
        <v>74</v>
      </c>
      <c r="B39" s="53" t="s">
        <v>88</v>
      </c>
      <c r="C39" s="17">
        <v>30</v>
      </c>
      <c r="D39" s="17">
        <v>3</v>
      </c>
      <c r="E39" s="17">
        <v>522</v>
      </c>
      <c r="F39" s="50" t="s">
        <v>14</v>
      </c>
      <c r="G39" s="60" t="s">
        <v>15</v>
      </c>
      <c r="H39" s="52">
        <v>600000000</v>
      </c>
      <c r="I39" s="52">
        <v>470025147</v>
      </c>
      <c r="J39" s="52">
        <v>4</v>
      </c>
      <c r="K39" s="52">
        <v>3</v>
      </c>
    </row>
    <row r="40" spans="1:11" ht="15.6" thickTop="1" thickBot="1" x14ac:dyDescent="0.35">
      <c r="A40" s="17" t="s">
        <v>74</v>
      </c>
      <c r="B40" s="53" t="s">
        <v>89</v>
      </c>
      <c r="C40" s="17">
        <v>30</v>
      </c>
      <c r="D40" s="17">
        <v>3</v>
      </c>
      <c r="E40" s="17">
        <v>522</v>
      </c>
      <c r="F40" s="50" t="s">
        <v>14</v>
      </c>
      <c r="G40" s="60" t="s">
        <v>15</v>
      </c>
      <c r="H40" s="52">
        <v>783126924</v>
      </c>
      <c r="I40" s="52">
        <v>628854559</v>
      </c>
      <c r="J40" s="52">
        <v>4</v>
      </c>
      <c r="K40" s="52">
        <v>3</v>
      </c>
    </row>
    <row r="41" spans="1:11" ht="15.6" thickTop="1" thickBot="1" x14ac:dyDescent="0.35">
      <c r="A41" s="17" t="s">
        <v>74</v>
      </c>
      <c r="B41" s="53" t="s">
        <v>90</v>
      </c>
      <c r="C41" s="17">
        <v>30</v>
      </c>
      <c r="D41" s="17">
        <v>3</v>
      </c>
      <c r="E41" s="17">
        <v>522</v>
      </c>
      <c r="F41" s="50" t="s">
        <v>14</v>
      </c>
      <c r="G41" s="60" t="s">
        <v>15</v>
      </c>
      <c r="H41" s="52">
        <v>268617477</v>
      </c>
      <c r="I41" s="52">
        <v>260835601</v>
      </c>
      <c r="J41" s="52">
        <v>2</v>
      </c>
      <c r="K41" s="52">
        <v>2</v>
      </c>
    </row>
    <row r="42" spans="1:11" ht="15.6" thickTop="1" thickBot="1" x14ac:dyDescent="0.35">
      <c r="A42" s="17" t="s">
        <v>74</v>
      </c>
      <c r="B42" s="53" t="s">
        <v>91</v>
      </c>
      <c r="C42" s="17">
        <v>30</v>
      </c>
      <c r="D42" s="17">
        <v>3</v>
      </c>
      <c r="E42" s="17">
        <v>522</v>
      </c>
      <c r="F42" s="50" t="s">
        <v>14</v>
      </c>
      <c r="G42" s="60" t="s">
        <v>15</v>
      </c>
      <c r="H42" s="52">
        <v>147000000</v>
      </c>
      <c r="I42" s="52">
        <v>147000000</v>
      </c>
      <c r="J42" s="52">
        <v>1</v>
      </c>
      <c r="K42" s="52">
        <v>1</v>
      </c>
    </row>
    <row r="43" spans="1:11" ht="15.6" thickTop="1" thickBot="1" x14ac:dyDescent="0.35">
      <c r="A43" s="17" t="s">
        <v>74</v>
      </c>
      <c r="B43" s="53" t="s">
        <v>92</v>
      </c>
      <c r="C43" s="17">
        <v>30</v>
      </c>
      <c r="D43" s="17">
        <v>3</v>
      </c>
      <c r="E43" s="17">
        <v>522</v>
      </c>
      <c r="F43" s="50" t="s">
        <v>14</v>
      </c>
      <c r="G43" s="60" t="s">
        <v>15</v>
      </c>
      <c r="H43" s="52">
        <v>406183071</v>
      </c>
      <c r="I43" s="52">
        <v>406183070</v>
      </c>
      <c r="J43" s="52">
        <v>3</v>
      </c>
      <c r="K43" s="52">
        <v>3</v>
      </c>
    </row>
    <row r="44" spans="1:11" ht="15.6" thickTop="1" thickBot="1" x14ac:dyDescent="0.35">
      <c r="A44" s="17" t="s">
        <v>74</v>
      </c>
      <c r="B44" s="53" t="s">
        <v>101</v>
      </c>
      <c r="C44" s="17">
        <v>30</v>
      </c>
      <c r="D44" s="17">
        <v>3</v>
      </c>
      <c r="E44" s="17">
        <v>522</v>
      </c>
      <c r="F44" s="50" t="s">
        <v>14</v>
      </c>
      <c r="G44" s="60" t="s">
        <v>15</v>
      </c>
      <c r="H44" s="52">
        <v>150000000</v>
      </c>
      <c r="I44" s="52">
        <v>143693920</v>
      </c>
      <c r="J44" s="52">
        <v>1</v>
      </c>
      <c r="K44" s="52">
        <v>1</v>
      </c>
    </row>
    <row r="45" spans="1:11" ht="15.6" thickTop="1" thickBot="1" x14ac:dyDescent="0.35"/>
    <row r="46" spans="1:11" ht="32.4" thickTop="1" thickBot="1" x14ac:dyDescent="0.35">
      <c r="A46" s="57" t="s">
        <v>0</v>
      </c>
      <c r="B46" s="57" t="s">
        <v>1</v>
      </c>
      <c r="C46" s="57" t="s">
        <v>2</v>
      </c>
      <c r="D46" s="57" t="s">
        <v>3</v>
      </c>
      <c r="E46" s="57" t="s">
        <v>4</v>
      </c>
      <c r="F46" s="57" t="s">
        <v>5</v>
      </c>
      <c r="G46" s="57" t="s">
        <v>6</v>
      </c>
      <c r="H46" s="57" t="s">
        <v>7</v>
      </c>
      <c r="I46" s="57" t="s">
        <v>8</v>
      </c>
      <c r="J46" s="57" t="s">
        <v>9</v>
      </c>
      <c r="K46" s="58" t="s">
        <v>10</v>
      </c>
    </row>
    <row r="47" spans="1:11" ht="27.6" thickTop="1" thickBot="1" x14ac:dyDescent="0.35">
      <c r="A47" s="17" t="s">
        <v>74</v>
      </c>
      <c r="B47" s="59" t="s">
        <v>75</v>
      </c>
      <c r="C47" s="17">
        <v>30</v>
      </c>
      <c r="D47" s="17">
        <v>3</v>
      </c>
      <c r="E47" s="17">
        <v>522</v>
      </c>
      <c r="F47" s="50" t="s">
        <v>14</v>
      </c>
      <c r="G47" s="60" t="s">
        <v>16</v>
      </c>
      <c r="H47" s="61">
        <v>134669354</v>
      </c>
      <c r="I47" s="61">
        <v>68070000</v>
      </c>
      <c r="J47" s="61">
        <v>6</v>
      </c>
      <c r="K47" s="61">
        <v>3</v>
      </c>
    </row>
    <row r="48" spans="1:11" ht="27.6" thickTop="1" thickBot="1" x14ac:dyDescent="0.35">
      <c r="A48" s="17" t="s">
        <v>74</v>
      </c>
      <c r="B48" s="59" t="s">
        <v>76</v>
      </c>
      <c r="C48" s="17">
        <v>30</v>
      </c>
      <c r="D48" s="17">
        <v>3</v>
      </c>
      <c r="E48" s="17">
        <v>522</v>
      </c>
      <c r="F48" s="50" t="s">
        <v>14</v>
      </c>
      <c r="G48" s="60" t="s">
        <v>16</v>
      </c>
      <c r="H48" s="61">
        <v>423260350</v>
      </c>
      <c r="I48" s="61">
        <v>423089874</v>
      </c>
      <c r="J48" s="61">
        <v>6</v>
      </c>
      <c r="K48" s="61">
        <v>6</v>
      </c>
    </row>
    <row r="49" spans="1:11" ht="27.6" thickTop="1" thickBot="1" x14ac:dyDescent="0.35">
      <c r="A49" s="17" t="s">
        <v>74</v>
      </c>
      <c r="B49" s="59" t="s">
        <v>77</v>
      </c>
      <c r="C49" s="17">
        <v>30</v>
      </c>
      <c r="D49" s="17">
        <v>3</v>
      </c>
      <c r="E49" s="17">
        <v>522</v>
      </c>
      <c r="F49" s="50" t="s">
        <v>14</v>
      </c>
      <c r="G49" s="60" t="s">
        <v>16</v>
      </c>
      <c r="H49" s="61">
        <v>21258799</v>
      </c>
      <c r="I49" s="61">
        <v>0</v>
      </c>
      <c r="J49" s="61">
        <v>1</v>
      </c>
      <c r="K49" s="61">
        <v>0</v>
      </c>
    </row>
    <row r="50" spans="1:11" ht="27.6" thickTop="1" thickBot="1" x14ac:dyDescent="0.35">
      <c r="A50" s="17" t="s">
        <v>74</v>
      </c>
      <c r="B50" s="59" t="s">
        <v>78</v>
      </c>
      <c r="C50" s="17">
        <v>30</v>
      </c>
      <c r="D50" s="17">
        <v>3</v>
      </c>
      <c r="E50" s="17">
        <v>522</v>
      </c>
      <c r="F50" s="50" t="s">
        <v>14</v>
      </c>
      <c r="G50" s="60" t="s">
        <v>16</v>
      </c>
      <c r="H50" s="61">
        <v>263000000</v>
      </c>
      <c r="I50" s="61">
        <v>0</v>
      </c>
      <c r="J50" s="61">
        <v>12</v>
      </c>
      <c r="K50" s="61">
        <v>0</v>
      </c>
    </row>
    <row r="51" spans="1:11" ht="27.6" thickTop="1" thickBot="1" x14ac:dyDescent="0.35">
      <c r="A51" s="17" t="s">
        <v>74</v>
      </c>
      <c r="B51" s="59" t="s">
        <v>79</v>
      </c>
      <c r="C51" s="17">
        <v>30</v>
      </c>
      <c r="D51" s="17">
        <v>3</v>
      </c>
      <c r="E51" s="17">
        <v>522</v>
      </c>
      <c r="F51" s="50" t="s">
        <v>14</v>
      </c>
      <c r="G51" s="60" t="s">
        <v>16</v>
      </c>
      <c r="H51" s="61">
        <v>221527499</v>
      </c>
      <c r="I51" s="61">
        <v>221527499</v>
      </c>
      <c r="J51" s="61">
        <v>5</v>
      </c>
      <c r="K51" s="61">
        <v>5</v>
      </c>
    </row>
    <row r="52" spans="1:11" ht="27.6" thickTop="1" thickBot="1" x14ac:dyDescent="0.35">
      <c r="A52" s="17" t="s">
        <v>74</v>
      </c>
      <c r="B52" s="59" t="s">
        <v>80</v>
      </c>
      <c r="C52" s="17">
        <v>30</v>
      </c>
      <c r="D52" s="17">
        <v>3</v>
      </c>
      <c r="E52" s="17">
        <v>522</v>
      </c>
      <c r="F52" s="50" t="s">
        <v>14</v>
      </c>
      <c r="G52" s="60" t="s">
        <v>16</v>
      </c>
      <c r="H52" s="61">
        <v>326934589</v>
      </c>
      <c r="I52" s="61">
        <v>326884604</v>
      </c>
      <c r="J52" s="61">
        <v>10</v>
      </c>
      <c r="K52" s="61">
        <v>10</v>
      </c>
    </row>
    <row r="53" spans="1:11" ht="27.6" thickTop="1" thickBot="1" x14ac:dyDescent="0.35">
      <c r="A53" s="17" t="s">
        <v>74</v>
      </c>
      <c r="B53" s="59" t="s">
        <v>81</v>
      </c>
      <c r="C53" s="17">
        <v>30</v>
      </c>
      <c r="D53" s="17">
        <v>3</v>
      </c>
      <c r="E53" s="17">
        <v>522</v>
      </c>
      <c r="F53" s="50" t="s">
        <v>14</v>
      </c>
      <c r="G53" s="60" t="s">
        <v>16</v>
      </c>
      <c r="H53" s="61">
        <v>76561642</v>
      </c>
      <c r="I53" s="61">
        <v>76561642</v>
      </c>
      <c r="J53" s="61">
        <v>5</v>
      </c>
      <c r="K53" s="61">
        <v>5</v>
      </c>
    </row>
    <row r="54" spans="1:11" ht="27.6" thickTop="1" thickBot="1" x14ac:dyDescent="0.35">
      <c r="A54" s="17" t="s">
        <v>74</v>
      </c>
      <c r="B54" s="59" t="s">
        <v>82</v>
      </c>
      <c r="C54" s="17">
        <v>30</v>
      </c>
      <c r="D54" s="17">
        <v>3</v>
      </c>
      <c r="E54" s="17">
        <v>522</v>
      </c>
      <c r="F54" s="50" t="s">
        <v>14</v>
      </c>
      <c r="G54" s="60" t="s">
        <v>16</v>
      </c>
      <c r="H54" s="61">
        <v>411175777</v>
      </c>
      <c r="I54" s="61">
        <v>411175777</v>
      </c>
      <c r="J54" s="61">
        <v>10</v>
      </c>
      <c r="K54" s="61">
        <v>10</v>
      </c>
    </row>
    <row r="55" spans="1:11" ht="27.6" thickTop="1" thickBot="1" x14ac:dyDescent="0.35">
      <c r="A55" s="17" t="s">
        <v>74</v>
      </c>
      <c r="B55" s="59" t="s">
        <v>83</v>
      </c>
      <c r="C55" s="17">
        <v>30</v>
      </c>
      <c r="D55" s="17">
        <v>3</v>
      </c>
      <c r="E55" s="17">
        <v>522</v>
      </c>
      <c r="F55" s="50" t="s">
        <v>14</v>
      </c>
      <c r="G55" s="60" t="s">
        <v>16</v>
      </c>
      <c r="H55" s="61">
        <v>538855436</v>
      </c>
      <c r="I55" s="61">
        <v>538855436</v>
      </c>
      <c r="J55" s="61">
        <v>7</v>
      </c>
      <c r="K55" s="61">
        <v>7</v>
      </c>
    </row>
    <row r="56" spans="1:11" ht="27.6" thickTop="1" thickBot="1" x14ac:dyDescent="0.35">
      <c r="A56" s="17" t="s">
        <v>74</v>
      </c>
      <c r="B56" s="59" t="s">
        <v>84</v>
      </c>
      <c r="C56" s="17">
        <v>30</v>
      </c>
      <c r="D56" s="17">
        <v>3</v>
      </c>
      <c r="E56" s="17">
        <v>522</v>
      </c>
      <c r="F56" s="50" t="s">
        <v>14</v>
      </c>
      <c r="G56" s="60" t="s">
        <v>16</v>
      </c>
      <c r="H56" s="61">
        <v>201476637</v>
      </c>
      <c r="I56" s="61">
        <v>194733000</v>
      </c>
      <c r="J56" s="61">
        <v>3</v>
      </c>
      <c r="K56" s="61">
        <v>3</v>
      </c>
    </row>
    <row r="57" spans="1:11" ht="27.6" thickTop="1" thickBot="1" x14ac:dyDescent="0.35">
      <c r="A57" s="17" t="s">
        <v>74</v>
      </c>
      <c r="B57" s="59" t="s">
        <v>85</v>
      </c>
      <c r="C57" s="17">
        <v>30</v>
      </c>
      <c r="D57" s="17">
        <v>3</v>
      </c>
      <c r="E57" s="17">
        <v>522</v>
      </c>
      <c r="F57" s="50" t="s">
        <v>14</v>
      </c>
      <c r="G57" s="60" t="s">
        <v>16</v>
      </c>
      <c r="H57" s="61">
        <v>492707498</v>
      </c>
      <c r="I57" s="61">
        <v>257934100</v>
      </c>
      <c r="J57" s="61">
        <v>8</v>
      </c>
      <c r="K57" s="61">
        <v>5</v>
      </c>
    </row>
    <row r="58" spans="1:11" ht="27.6" thickTop="1" thickBot="1" x14ac:dyDescent="0.35">
      <c r="A58" s="17" t="s">
        <v>74</v>
      </c>
      <c r="B58" s="59" t="s">
        <v>110</v>
      </c>
      <c r="C58" s="17">
        <v>30</v>
      </c>
      <c r="D58" s="17">
        <v>3</v>
      </c>
      <c r="E58" s="17">
        <v>522</v>
      </c>
      <c r="F58" s="50" t="s">
        <v>14</v>
      </c>
      <c r="G58" s="60" t="s">
        <v>16</v>
      </c>
      <c r="H58" s="61">
        <v>336095583</v>
      </c>
      <c r="I58" s="61">
        <v>218000000</v>
      </c>
      <c r="J58" s="61">
        <v>15</v>
      </c>
      <c r="K58" s="61">
        <v>10</v>
      </c>
    </row>
    <row r="59" spans="1:11" ht="27.6" thickTop="1" thickBot="1" x14ac:dyDescent="0.35">
      <c r="A59" s="17" t="s">
        <v>74</v>
      </c>
      <c r="B59" s="59" t="s">
        <v>86</v>
      </c>
      <c r="C59" s="17">
        <v>30</v>
      </c>
      <c r="D59" s="17">
        <v>3</v>
      </c>
      <c r="E59" s="17">
        <v>522</v>
      </c>
      <c r="F59" s="50" t="s">
        <v>14</v>
      </c>
      <c r="G59" s="60" t="s">
        <v>16</v>
      </c>
      <c r="H59" s="61">
        <v>435691500</v>
      </c>
      <c r="I59" s="61">
        <v>190240000</v>
      </c>
      <c r="J59" s="61">
        <v>10</v>
      </c>
      <c r="K59" s="61">
        <v>4</v>
      </c>
    </row>
    <row r="60" spans="1:11" ht="27.6" thickTop="1" thickBot="1" x14ac:dyDescent="0.35">
      <c r="A60" s="17" t="s">
        <v>74</v>
      </c>
      <c r="B60" s="59" t="s">
        <v>111</v>
      </c>
      <c r="C60" s="17">
        <v>30</v>
      </c>
      <c r="D60" s="17">
        <v>3</v>
      </c>
      <c r="E60" s="17">
        <v>522</v>
      </c>
      <c r="F60" s="50" t="s">
        <v>14</v>
      </c>
      <c r="G60" s="60" t="s">
        <v>16</v>
      </c>
      <c r="H60" s="61">
        <v>2136157785</v>
      </c>
      <c r="I60" s="61">
        <v>62255179</v>
      </c>
      <c r="J60" s="61">
        <v>15</v>
      </c>
      <c r="K60" s="61">
        <v>0</v>
      </c>
    </row>
    <row r="61" spans="1:11" ht="27.6" thickTop="1" thickBot="1" x14ac:dyDescent="0.35">
      <c r="A61" s="17" t="s">
        <v>74</v>
      </c>
      <c r="B61" s="59" t="s">
        <v>88</v>
      </c>
      <c r="C61" s="17">
        <v>30</v>
      </c>
      <c r="D61" s="17">
        <v>3</v>
      </c>
      <c r="E61" s="17">
        <v>522</v>
      </c>
      <c r="F61" s="50" t="s">
        <v>14</v>
      </c>
      <c r="G61" s="60" t="s">
        <v>16</v>
      </c>
      <c r="H61" s="61">
        <v>65659643</v>
      </c>
      <c r="I61" s="61">
        <v>0</v>
      </c>
      <c r="J61" s="61">
        <v>2</v>
      </c>
      <c r="K61" s="61">
        <v>0</v>
      </c>
    </row>
    <row r="62" spans="1:11" ht="27.6" thickTop="1" thickBot="1" x14ac:dyDescent="0.35">
      <c r="A62" s="17" t="s">
        <v>74</v>
      </c>
      <c r="B62" s="59" t="s">
        <v>90</v>
      </c>
      <c r="C62" s="17">
        <v>30</v>
      </c>
      <c r="D62" s="17">
        <v>3</v>
      </c>
      <c r="E62" s="17">
        <v>522</v>
      </c>
      <c r="F62" s="50" t="s">
        <v>14</v>
      </c>
      <c r="G62" s="60" t="s">
        <v>16</v>
      </c>
      <c r="H62" s="61">
        <v>36000000</v>
      </c>
      <c r="I62" s="61">
        <v>34700000</v>
      </c>
      <c r="J62" s="61">
        <v>4</v>
      </c>
      <c r="K62" s="61">
        <v>4</v>
      </c>
    </row>
    <row r="63" spans="1:11" ht="27.6" thickTop="1" thickBot="1" x14ac:dyDescent="0.35">
      <c r="A63" s="17" t="s">
        <v>74</v>
      </c>
      <c r="B63" s="59" t="s">
        <v>91</v>
      </c>
      <c r="C63" s="17">
        <v>30</v>
      </c>
      <c r="D63" s="17">
        <v>3</v>
      </c>
      <c r="E63" s="17">
        <v>522</v>
      </c>
      <c r="F63" s="50" t="s">
        <v>14</v>
      </c>
      <c r="G63" s="60" t="s">
        <v>16</v>
      </c>
      <c r="H63" s="61">
        <v>312601907</v>
      </c>
      <c r="I63" s="61">
        <v>272532887</v>
      </c>
      <c r="J63" s="61">
        <v>12</v>
      </c>
      <c r="K63" s="61">
        <v>10</v>
      </c>
    </row>
    <row r="64" spans="1:11" ht="27.6" thickTop="1" thickBot="1" x14ac:dyDescent="0.35">
      <c r="A64" s="17" t="s">
        <v>74</v>
      </c>
      <c r="B64" s="59" t="s">
        <v>92</v>
      </c>
      <c r="C64" s="17">
        <v>30</v>
      </c>
      <c r="D64" s="17">
        <v>3</v>
      </c>
      <c r="E64" s="17">
        <v>522</v>
      </c>
      <c r="F64" s="50" t="s">
        <v>14</v>
      </c>
      <c r="G64" s="60" t="s">
        <v>16</v>
      </c>
      <c r="H64" s="61">
        <v>378432204</v>
      </c>
      <c r="I64" s="61">
        <v>116230400</v>
      </c>
      <c r="J64" s="61">
        <v>3</v>
      </c>
      <c r="K64" s="61">
        <v>1</v>
      </c>
    </row>
    <row r="65" spans="1:11" ht="27.6" thickTop="1" thickBot="1" x14ac:dyDescent="0.35">
      <c r="A65" s="17" t="s">
        <v>74</v>
      </c>
      <c r="B65" s="59" t="s">
        <v>93</v>
      </c>
      <c r="C65" s="17">
        <v>30</v>
      </c>
      <c r="D65" s="17">
        <v>3</v>
      </c>
      <c r="E65" s="17">
        <v>522</v>
      </c>
      <c r="F65" s="50" t="s">
        <v>14</v>
      </c>
      <c r="G65" s="60" t="s">
        <v>16</v>
      </c>
      <c r="H65" s="61">
        <v>177276280</v>
      </c>
      <c r="I65" s="61">
        <v>175000000</v>
      </c>
      <c r="J65" s="61">
        <v>5</v>
      </c>
      <c r="K65" s="61">
        <v>5</v>
      </c>
    </row>
    <row r="66" spans="1:11" ht="27.6" thickTop="1" thickBot="1" x14ac:dyDescent="0.35">
      <c r="A66" s="17" t="s">
        <v>74</v>
      </c>
      <c r="B66" s="59" t="s">
        <v>94</v>
      </c>
      <c r="C66" s="17">
        <v>30</v>
      </c>
      <c r="D66" s="17">
        <v>3</v>
      </c>
      <c r="E66" s="17">
        <v>522</v>
      </c>
      <c r="F66" s="50" t="s">
        <v>14</v>
      </c>
      <c r="G66" s="60" t="s">
        <v>16</v>
      </c>
      <c r="H66" s="61">
        <v>307956371</v>
      </c>
      <c r="I66" s="61">
        <v>176518500</v>
      </c>
      <c r="J66" s="61">
        <v>20</v>
      </c>
      <c r="K66" s="61">
        <v>13</v>
      </c>
    </row>
    <row r="67" spans="1:11" ht="15" thickTop="1" x14ac:dyDescent="0.3"/>
  </sheetData>
  <pageMargins left="0.7" right="0.7" top="0.75" bottom="0.75" header="0.3" footer="0.3"/>
  <pageSetup paperSize="3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K55"/>
  <sheetViews>
    <sheetView workbookViewId="0">
      <selection activeCell="F59" sqref="F59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6.109375" customWidth="1"/>
    <col min="7" max="7" width="27.88671875" customWidth="1"/>
    <col min="8" max="10" width="14.88671875" customWidth="1"/>
    <col min="11" max="11" width="14.88671875" style="18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58" t="s">
        <v>98</v>
      </c>
    </row>
    <row r="7" spans="1:11" ht="30" thickTop="1" thickBot="1" x14ac:dyDescent="0.35">
      <c r="A7" s="14" t="s">
        <v>31</v>
      </c>
      <c r="B7" s="13" t="s">
        <v>95</v>
      </c>
      <c r="C7" s="14">
        <v>30</v>
      </c>
      <c r="D7" s="14">
        <v>3</v>
      </c>
      <c r="E7" s="14">
        <v>848</v>
      </c>
      <c r="F7" s="15" t="s">
        <v>12</v>
      </c>
      <c r="G7" s="15" t="s">
        <v>13</v>
      </c>
      <c r="H7" s="2">
        <v>316234418</v>
      </c>
      <c r="I7" s="2">
        <v>273273000</v>
      </c>
      <c r="J7" s="2">
        <v>284</v>
      </c>
      <c r="K7" s="2">
        <v>33</v>
      </c>
    </row>
    <row r="8" spans="1:11" ht="30" thickTop="1" thickBot="1" x14ac:dyDescent="0.35">
      <c r="A8" s="14" t="s">
        <v>31</v>
      </c>
      <c r="B8" s="13" t="s">
        <v>32</v>
      </c>
      <c r="C8" s="14">
        <v>30</v>
      </c>
      <c r="D8" s="14">
        <v>3</v>
      </c>
      <c r="E8" s="14">
        <v>848</v>
      </c>
      <c r="F8" s="15" t="s">
        <v>12</v>
      </c>
      <c r="G8" s="15" t="s">
        <v>13</v>
      </c>
      <c r="H8" s="2">
        <v>570101956</v>
      </c>
      <c r="I8" s="2">
        <v>261863073</v>
      </c>
      <c r="J8" s="2">
        <v>417</v>
      </c>
      <c r="K8" s="2">
        <v>33</v>
      </c>
    </row>
    <row r="9" spans="1:11" ht="30" thickTop="1" thickBot="1" x14ac:dyDescent="0.35">
      <c r="A9" s="14" t="s">
        <v>31</v>
      </c>
      <c r="B9" s="13" t="s">
        <v>33</v>
      </c>
      <c r="C9" s="14">
        <v>30</v>
      </c>
      <c r="D9" s="14">
        <v>3</v>
      </c>
      <c r="E9" s="14">
        <v>848</v>
      </c>
      <c r="F9" s="15" t="s">
        <v>12</v>
      </c>
      <c r="G9" s="15" t="s">
        <v>13</v>
      </c>
      <c r="H9" s="2">
        <v>162793847</v>
      </c>
      <c r="I9" s="2">
        <v>116544960</v>
      </c>
      <c r="J9" s="2">
        <v>306</v>
      </c>
      <c r="K9" s="2">
        <v>33</v>
      </c>
    </row>
    <row r="10" spans="1:11" ht="30" thickTop="1" thickBot="1" x14ac:dyDescent="0.35">
      <c r="A10" s="14" t="s">
        <v>31</v>
      </c>
      <c r="B10" s="13" t="s">
        <v>34</v>
      </c>
      <c r="C10" s="14">
        <v>30</v>
      </c>
      <c r="D10" s="14">
        <v>3</v>
      </c>
      <c r="E10" s="14">
        <v>848</v>
      </c>
      <c r="F10" s="15" t="s">
        <v>12</v>
      </c>
      <c r="G10" s="15" t="s">
        <v>13</v>
      </c>
      <c r="H10" s="2">
        <v>312473650</v>
      </c>
      <c r="I10" s="2">
        <v>306952751</v>
      </c>
      <c r="J10" s="2">
        <v>2219</v>
      </c>
      <c r="K10" s="2">
        <v>33</v>
      </c>
    </row>
    <row r="11" spans="1:11" ht="30" thickTop="1" thickBot="1" x14ac:dyDescent="0.35">
      <c r="A11" s="14" t="s">
        <v>31</v>
      </c>
      <c r="B11" s="13" t="s">
        <v>35</v>
      </c>
      <c r="C11" s="14">
        <v>30</v>
      </c>
      <c r="D11" s="14">
        <v>3</v>
      </c>
      <c r="E11" s="14">
        <v>848</v>
      </c>
      <c r="F11" s="15" t="s">
        <v>12</v>
      </c>
      <c r="G11" s="15" t="s">
        <v>13</v>
      </c>
      <c r="H11" s="2">
        <v>300000000</v>
      </c>
      <c r="I11" s="2">
        <v>243152000</v>
      </c>
      <c r="J11" s="2">
        <v>505</v>
      </c>
      <c r="K11" s="2">
        <v>33</v>
      </c>
    </row>
    <row r="12" spans="1:11" ht="30" thickTop="1" thickBot="1" x14ac:dyDescent="0.35">
      <c r="A12" s="14" t="s">
        <v>31</v>
      </c>
      <c r="B12" s="13" t="s">
        <v>36</v>
      </c>
      <c r="C12" s="14">
        <v>30</v>
      </c>
      <c r="D12" s="14">
        <v>3</v>
      </c>
      <c r="E12" s="14">
        <v>848</v>
      </c>
      <c r="F12" s="15" t="s">
        <v>12</v>
      </c>
      <c r="G12" s="15" t="s">
        <v>13</v>
      </c>
      <c r="H12" s="2">
        <v>311400000</v>
      </c>
      <c r="I12" s="2">
        <v>166650404</v>
      </c>
      <c r="J12" s="2">
        <v>1458</v>
      </c>
      <c r="K12" s="2">
        <v>66</v>
      </c>
    </row>
    <row r="13" spans="1:11" ht="30" thickTop="1" thickBot="1" x14ac:dyDescent="0.35">
      <c r="A13" s="14" t="s">
        <v>31</v>
      </c>
      <c r="B13" s="13" t="s">
        <v>37</v>
      </c>
      <c r="C13" s="14">
        <v>30</v>
      </c>
      <c r="D13" s="14">
        <v>3</v>
      </c>
      <c r="E13" s="14">
        <v>848</v>
      </c>
      <c r="F13" s="15" t="s">
        <v>12</v>
      </c>
      <c r="G13" s="15" t="s">
        <v>13</v>
      </c>
      <c r="H13" s="2">
        <v>355639106</v>
      </c>
      <c r="I13" s="2">
        <v>232674000</v>
      </c>
      <c r="J13" s="2">
        <v>314</v>
      </c>
      <c r="K13" s="2">
        <v>33</v>
      </c>
    </row>
    <row r="14" spans="1:11" ht="30" thickTop="1" thickBot="1" x14ac:dyDescent="0.35">
      <c r="A14" s="14" t="s">
        <v>31</v>
      </c>
      <c r="B14" s="13" t="s">
        <v>38</v>
      </c>
      <c r="C14" s="14">
        <v>30</v>
      </c>
      <c r="D14" s="14">
        <v>3</v>
      </c>
      <c r="E14" s="14">
        <v>848</v>
      </c>
      <c r="F14" s="15" t="s">
        <v>12</v>
      </c>
      <c r="G14" s="15" t="s">
        <v>13</v>
      </c>
      <c r="H14" s="2">
        <v>306000000</v>
      </c>
      <c r="I14" s="2">
        <v>146200000</v>
      </c>
      <c r="J14" s="2">
        <v>272</v>
      </c>
      <c r="K14" s="2">
        <v>33</v>
      </c>
    </row>
    <row r="15" spans="1:11" ht="30" thickTop="1" thickBot="1" x14ac:dyDescent="0.35">
      <c r="A15" s="14" t="s">
        <v>31</v>
      </c>
      <c r="B15" s="13" t="s">
        <v>39</v>
      </c>
      <c r="C15" s="14">
        <v>30</v>
      </c>
      <c r="D15" s="14">
        <v>3</v>
      </c>
      <c r="E15" s="14">
        <v>848</v>
      </c>
      <c r="F15" s="15" t="s">
        <v>12</v>
      </c>
      <c r="G15" s="15" t="s">
        <v>13</v>
      </c>
      <c r="H15" s="2">
        <v>341930166</v>
      </c>
      <c r="I15" s="2">
        <v>220447500</v>
      </c>
      <c r="J15" s="2">
        <v>221</v>
      </c>
      <c r="K15" s="2">
        <v>66</v>
      </c>
    </row>
    <row r="16" spans="1:11" ht="30" thickTop="1" thickBot="1" x14ac:dyDescent="0.35">
      <c r="A16" s="14" t="s">
        <v>31</v>
      </c>
      <c r="B16" s="13" t="s">
        <v>40</v>
      </c>
      <c r="C16" s="14">
        <v>30</v>
      </c>
      <c r="D16" s="14">
        <v>3</v>
      </c>
      <c r="E16" s="14">
        <v>848</v>
      </c>
      <c r="F16" s="15" t="s">
        <v>12</v>
      </c>
      <c r="G16" s="15" t="s">
        <v>13</v>
      </c>
      <c r="H16" s="2">
        <v>225973901</v>
      </c>
      <c r="I16" s="2">
        <v>225294476</v>
      </c>
      <c r="J16" s="2">
        <v>411</v>
      </c>
      <c r="K16" s="2">
        <v>66</v>
      </c>
    </row>
    <row r="17" spans="1:11" ht="30" thickTop="1" thickBot="1" x14ac:dyDescent="0.35">
      <c r="A17" s="14" t="s">
        <v>31</v>
      </c>
      <c r="B17" s="13" t="s">
        <v>41</v>
      </c>
      <c r="C17" s="14">
        <v>30</v>
      </c>
      <c r="D17" s="14">
        <v>3</v>
      </c>
      <c r="E17" s="14">
        <v>848</v>
      </c>
      <c r="F17" s="15" t="s">
        <v>12</v>
      </c>
      <c r="G17" s="15" t="s">
        <v>13</v>
      </c>
      <c r="H17" s="2">
        <v>281488856</v>
      </c>
      <c r="I17" s="2">
        <v>281460000</v>
      </c>
      <c r="J17" s="2">
        <v>134</v>
      </c>
      <c r="K17" s="2">
        <v>66</v>
      </c>
    </row>
    <row r="18" spans="1:11" ht="30" thickTop="1" thickBot="1" x14ac:dyDescent="0.35">
      <c r="A18" s="14" t="s">
        <v>31</v>
      </c>
      <c r="B18" s="13" t="s">
        <v>42</v>
      </c>
      <c r="C18" s="14">
        <v>30</v>
      </c>
      <c r="D18" s="14">
        <v>3</v>
      </c>
      <c r="E18" s="14">
        <v>848</v>
      </c>
      <c r="F18" s="15" t="s">
        <v>12</v>
      </c>
      <c r="G18" s="15" t="s">
        <v>13</v>
      </c>
      <c r="H18" s="2">
        <v>227711125</v>
      </c>
      <c r="I18" s="2">
        <v>172900000</v>
      </c>
      <c r="J18" s="2">
        <v>325</v>
      </c>
      <c r="K18" s="2">
        <v>66</v>
      </c>
    </row>
    <row r="19" spans="1:11" ht="30" thickTop="1" thickBot="1" x14ac:dyDescent="0.35">
      <c r="A19" s="14" t="s">
        <v>31</v>
      </c>
      <c r="B19" s="13" t="s">
        <v>43</v>
      </c>
      <c r="C19" s="14">
        <v>30</v>
      </c>
      <c r="D19" s="14">
        <v>3</v>
      </c>
      <c r="E19" s="14">
        <v>848</v>
      </c>
      <c r="F19" s="15" t="s">
        <v>12</v>
      </c>
      <c r="G19" s="15" t="s">
        <v>13</v>
      </c>
      <c r="H19" s="2">
        <v>411931317</v>
      </c>
      <c r="I19" s="2">
        <v>377226360</v>
      </c>
      <c r="J19" s="2">
        <v>749</v>
      </c>
      <c r="K19" s="2">
        <v>33</v>
      </c>
    </row>
    <row r="20" spans="1:11" ht="30" thickTop="1" thickBot="1" x14ac:dyDescent="0.35">
      <c r="A20" s="14" t="s">
        <v>31</v>
      </c>
      <c r="B20" s="13" t="s">
        <v>44</v>
      </c>
      <c r="C20" s="14">
        <v>30</v>
      </c>
      <c r="D20" s="14">
        <v>3</v>
      </c>
      <c r="E20" s="14">
        <v>848</v>
      </c>
      <c r="F20" s="15" t="s">
        <v>12</v>
      </c>
      <c r="G20" s="15" t="s">
        <v>13</v>
      </c>
      <c r="H20" s="2">
        <v>280000000</v>
      </c>
      <c r="I20" s="2">
        <v>225800000</v>
      </c>
      <c r="J20" s="2">
        <v>271</v>
      </c>
      <c r="K20" s="2">
        <v>100</v>
      </c>
    </row>
    <row r="21" spans="1:11" ht="30" thickTop="1" thickBot="1" x14ac:dyDescent="0.35">
      <c r="A21" s="14" t="s">
        <v>31</v>
      </c>
      <c r="B21" s="13" t="s">
        <v>45</v>
      </c>
      <c r="C21" s="14">
        <v>30</v>
      </c>
      <c r="D21" s="14">
        <v>3</v>
      </c>
      <c r="E21" s="14">
        <v>848</v>
      </c>
      <c r="F21" s="15" t="s">
        <v>12</v>
      </c>
      <c r="G21" s="15" t="s">
        <v>13</v>
      </c>
      <c r="H21" s="2">
        <v>349503696</v>
      </c>
      <c r="I21" s="2">
        <v>123353700</v>
      </c>
      <c r="J21" s="2">
        <v>323</v>
      </c>
      <c r="K21" s="2">
        <v>33</v>
      </c>
    </row>
    <row r="22" spans="1:11" ht="30" thickTop="1" thickBot="1" x14ac:dyDescent="0.35">
      <c r="A22" s="14" t="s">
        <v>31</v>
      </c>
      <c r="B22" s="13" t="s">
        <v>46</v>
      </c>
      <c r="C22" s="14">
        <v>30</v>
      </c>
      <c r="D22" s="14">
        <v>3</v>
      </c>
      <c r="E22" s="14">
        <v>848</v>
      </c>
      <c r="F22" s="15" t="s">
        <v>12</v>
      </c>
      <c r="G22" s="15" t="s">
        <v>13</v>
      </c>
      <c r="H22" s="2">
        <v>117006336</v>
      </c>
      <c r="I22" s="2">
        <v>106450600</v>
      </c>
      <c r="J22" s="2">
        <v>157</v>
      </c>
      <c r="K22" s="2">
        <v>33</v>
      </c>
    </row>
    <row r="23" spans="1:11" ht="30" thickTop="1" thickBot="1" x14ac:dyDescent="0.35">
      <c r="A23" s="14" t="s">
        <v>31</v>
      </c>
      <c r="B23" s="13" t="s">
        <v>47</v>
      </c>
      <c r="C23" s="14">
        <v>30</v>
      </c>
      <c r="D23" s="14">
        <v>3</v>
      </c>
      <c r="E23" s="14">
        <v>848</v>
      </c>
      <c r="F23" s="15" t="s">
        <v>12</v>
      </c>
      <c r="G23" s="15" t="s">
        <v>13</v>
      </c>
      <c r="H23" s="2">
        <v>316117904</v>
      </c>
      <c r="I23" s="2">
        <v>276906070</v>
      </c>
      <c r="J23" s="2">
        <v>191</v>
      </c>
      <c r="K23" s="2">
        <v>33</v>
      </c>
    </row>
    <row r="24" spans="1:11" ht="30" thickTop="1" thickBot="1" x14ac:dyDescent="0.35">
      <c r="A24" s="14" t="s">
        <v>31</v>
      </c>
      <c r="B24" s="13" t="s">
        <v>48</v>
      </c>
      <c r="C24" s="14">
        <v>30</v>
      </c>
      <c r="D24" s="14">
        <v>3</v>
      </c>
      <c r="E24" s="14">
        <v>848</v>
      </c>
      <c r="F24" s="15" t="s">
        <v>12</v>
      </c>
      <c r="G24" s="15" t="s">
        <v>13</v>
      </c>
      <c r="H24" s="2">
        <v>127213682</v>
      </c>
      <c r="I24" s="2">
        <v>0</v>
      </c>
      <c r="J24" s="2">
        <v>415</v>
      </c>
      <c r="K24" s="2">
        <v>0</v>
      </c>
    </row>
    <row r="25" spans="1:11" ht="15.6" thickTop="1" thickBot="1" x14ac:dyDescent="0.35"/>
    <row r="26" spans="1:11" ht="32.4" thickTop="1" thickBot="1" x14ac:dyDescent="0.35">
      <c r="A26" s="11" t="s">
        <v>0</v>
      </c>
      <c r="B26" s="11" t="s">
        <v>1</v>
      </c>
      <c r="C26" s="11" t="s">
        <v>2</v>
      </c>
      <c r="D26" s="11" t="s">
        <v>3</v>
      </c>
      <c r="E26" s="11" t="s">
        <v>4</v>
      </c>
      <c r="F26" s="11" t="s">
        <v>5</v>
      </c>
      <c r="G26" s="11" t="s">
        <v>6</v>
      </c>
      <c r="H26" s="11" t="s">
        <v>7</v>
      </c>
      <c r="I26" s="11" t="s">
        <v>8</v>
      </c>
      <c r="J26" s="11" t="s">
        <v>9</v>
      </c>
      <c r="K26" s="19" t="s">
        <v>10</v>
      </c>
    </row>
    <row r="27" spans="1:11" ht="15.6" thickTop="1" thickBot="1" x14ac:dyDescent="0.35">
      <c r="A27" s="14" t="s">
        <v>31</v>
      </c>
      <c r="B27" s="13" t="s">
        <v>32</v>
      </c>
      <c r="C27" s="14">
        <v>30</v>
      </c>
      <c r="D27" s="14">
        <v>3</v>
      </c>
      <c r="E27" s="14">
        <v>522</v>
      </c>
      <c r="F27" s="15" t="s">
        <v>14</v>
      </c>
      <c r="G27" s="15" t="s">
        <v>15</v>
      </c>
      <c r="H27" s="2">
        <v>790433690</v>
      </c>
      <c r="I27" s="2">
        <v>235000000</v>
      </c>
      <c r="J27" s="32">
        <v>10</v>
      </c>
      <c r="K27" s="32">
        <v>3</v>
      </c>
    </row>
    <row r="28" spans="1:11" ht="15.6" thickTop="1" thickBot="1" x14ac:dyDescent="0.35">
      <c r="A28" s="14" t="s">
        <v>31</v>
      </c>
      <c r="B28" s="13" t="s">
        <v>34</v>
      </c>
      <c r="C28" s="14">
        <v>30</v>
      </c>
      <c r="D28" s="14">
        <v>3</v>
      </c>
      <c r="E28" s="14">
        <v>522</v>
      </c>
      <c r="F28" s="15" t="s">
        <v>14</v>
      </c>
      <c r="G28" s="15" t="s">
        <v>15</v>
      </c>
      <c r="H28" s="2">
        <v>114166763</v>
      </c>
      <c r="I28" s="2">
        <v>106092552</v>
      </c>
      <c r="J28" s="32">
        <v>1</v>
      </c>
      <c r="K28" s="32">
        <v>1</v>
      </c>
    </row>
    <row r="29" spans="1:11" ht="15.6" thickTop="1" thickBot="1" x14ac:dyDescent="0.35">
      <c r="A29" s="14" t="s">
        <v>31</v>
      </c>
      <c r="B29" s="13" t="s">
        <v>36</v>
      </c>
      <c r="C29" s="14">
        <v>30</v>
      </c>
      <c r="D29" s="14">
        <v>3</v>
      </c>
      <c r="E29" s="14">
        <v>522</v>
      </c>
      <c r="F29" s="15" t="s">
        <v>14</v>
      </c>
      <c r="G29" s="15" t="s">
        <v>15</v>
      </c>
      <c r="H29" s="2">
        <v>180000000</v>
      </c>
      <c r="I29" s="2">
        <v>0</v>
      </c>
      <c r="J29" s="32">
        <v>1</v>
      </c>
      <c r="K29" s="32">
        <v>0</v>
      </c>
    </row>
    <row r="30" spans="1:11" ht="15.6" thickTop="1" thickBot="1" x14ac:dyDescent="0.35">
      <c r="A30" s="14" t="s">
        <v>31</v>
      </c>
      <c r="B30" s="13" t="s">
        <v>37</v>
      </c>
      <c r="C30" s="14">
        <v>30</v>
      </c>
      <c r="D30" s="14">
        <v>3</v>
      </c>
      <c r="E30" s="14">
        <v>522</v>
      </c>
      <c r="F30" s="15" t="s">
        <v>14</v>
      </c>
      <c r="G30" s="15" t="s">
        <v>15</v>
      </c>
      <c r="H30" s="2">
        <v>296956816</v>
      </c>
      <c r="I30" s="2">
        <v>0</v>
      </c>
      <c r="J30" s="32">
        <v>2</v>
      </c>
      <c r="K30" s="32">
        <v>0</v>
      </c>
    </row>
    <row r="31" spans="1:11" ht="15.6" thickTop="1" thickBot="1" x14ac:dyDescent="0.35">
      <c r="A31" s="14" t="s">
        <v>31</v>
      </c>
      <c r="B31" s="13" t="s">
        <v>38</v>
      </c>
      <c r="C31" s="14">
        <v>30</v>
      </c>
      <c r="D31" s="14">
        <v>3</v>
      </c>
      <c r="E31" s="14">
        <v>522</v>
      </c>
      <c r="F31" s="15" t="s">
        <v>14</v>
      </c>
      <c r="G31" s="15" t="s">
        <v>15</v>
      </c>
      <c r="H31" s="2">
        <v>252616658</v>
      </c>
      <c r="I31" s="2">
        <v>151115678</v>
      </c>
      <c r="J31" s="32">
        <v>5</v>
      </c>
      <c r="K31" s="32">
        <v>3</v>
      </c>
    </row>
    <row r="32" spans="1:11" ht="15.6" thickTop="1" thickBot="1" x14ac:dyDescent="0.35">
      <c r="A32" s="14" t="s">
        <v>31</v>
      </c>
      <c r="B32" s="13" t="s">
        <v>39</v>
      </c>
      <c r="C32" s="14">
        <v>30</v>
      </c>
      <c r="D32" s="14">
        <v>3</v>
      </c>
      <c r="E32" s="14">
        <v>522</v>
      </c>
      <c r="F32" s="15" t="s">
        <v>14</v>
      </c>
      <c r="G32" s="15" t="s">
        <v>15</v>
      </c>
      <c r="H32" s="2">
        <v>290772763</v>
      </c>
      <c r="I32" s="2">
        <v>56100770</v>
      </c>
      <c r="J32" s="32">
        <v>3</v>
      </c>
      <c r="K32" s="32">
        <v>1</v>
      </c>
    </row>
    <row r="33" spans="1:11" ht="15.6" thickTop="1" thickBot="1" x14ac:dyDescent="0.35">
      <c r="A33" s="14" t="s">
        <v>31</v>
      </c>
      <c r="B33" s="13" t="s">
        <v>41</v>
      </c>
      <c r="C33" s="14">
        <v>30</v>
      </c>
      <c r="D33" s="14">
        <v>3</v>
      </c>
      <c r="E33" s="14">
        <v>522</v>
      </c>
      <c r="F33" s="15" t="s">
        <v>14</v>
      </c>
      <c r="G33" s="15" t="s">
        <v>15</v>
      </c>
      <c r="H33" s="2">
        <v>324741412</v>
      </c>
      <c r="I33" s="2">
        <v>42750000</v>
      </c>
      <c r="J33" s="32">
        <v>6</v>
      </c>
      <c r="K33" s="32">
        <v>1</v>
      </c>
    </row>
    <row r="34" spans="1:11" ht="15.6" thickTop="1" thickBot="1" x14ac:dyDescent="0.35">
      <c r="A34" s="14" t="s">
        <v>31</v>
      </c>
      <c r="B34" s="13" t="s">
        <v>43</v>
      </c>
      <c r="C34" s="14">
        <v>30</v>
      </c>
      <c r="D34" s="14">
        <v>3</v>
      </c>
      <c r="E34" s="14">
        <v>522</v>
      </c>
      <c r="F34" s="15" t="s">
        <v>14</v>
      </c>
      <c r="G34" s="15" t="s">
        <v>15</v>
      </c>
      <c r="H34" s="2">
        <v>713599646</v>
      </c>
      <c r="I34" s="2">
        <v>705353394</v>
      </c>
      <c r="J34" s="32">
        <v>6</v>
      </c>
      <c r="K34" s="32">
        <v>6</v>
      </c>
    </row>
    <row r="35" spans="1:11" ht="15.6" thickTop="1" thickBot="1" x14ac:dyDescent="0.35">
      <c r="A35" s="14" t="s">
        <v>31</v>
      </c>
      <c r="B35" s="13" t="s">
        <v>44</v>
      </c>
      <c r="C35" s="14">
        <v>30</v>
      </c>
      <c r="D35" s="14">
        <v>3</v>
      </c>
      <c r="E35" s="14">
        <v>522</v>
      </c>
      <c r="F35" s="15" t="s">
        <v>14</v>
      </c>
      <c r="G35" s="15" t="s">
        <v>15</v>
      </c>
      <c r="H35" s="2">
        <v>620000000</v>
      </c>
      <c r="I35" s="2">
        <v>349425213</v>
      </c>
      <c r="J35" s="32">
        <v>5</v>
      </c>
      <c r="K35" s="32">
        <v>3</v>
      </c>
    </row>
    <row r="36" spans="1:11" ht="15.6" thickTop="1" thickBot="1" x14ac:dyDescent="0.35">
      <c r="A36" s="14" t="s">
        <v>31</v>
      </c>
      <c r="B36" s="13" t="s">
        <v>45</v>
      </c>
      <c r="C36" s="14">
        <v>30</v>
      </c>
      <c r="D36" s="14">
        <v>3</v>
      </c>
      <c r="E36" s="14">
        <v>522</v>
      </c>
      <c r="F36" s="15" t="s">
        <v>14</v>
      </c>
      <c r="G36" s="15" t="s">
        <v>15</v>
      </c>
      <c r="H36" s="2">
        <v>233335218</v>
      </c>
      <c r="I36" s="2">
        <v>0</v>
      </c>
      <c r="J36" s="32">
        <v>2</v>
      </c>
      <c r="K36" s="32">
        <v>0</v>
      </c>
    </row>
    <row r="37" spans="1:11" ht="15.6" thickTop="1" thickBot="1" x14ac:dyDescent="0.35">
      <c r="A37" s="14" t="s">
        <v>31</v>
      </c>
      <c r="B37" s="13" t="s">
        <v>48</v>
      </c>
      <c r="C37" s="14">
        <v>30</v>
      </c>
      <c r="D37" s="14">
        <v>3</v>
      </c>
      <c r="E37" s="14">
        <v>522</v>
      </c>
      <c r="F37" s="15" t="s">
        <v>14</v>
      </c>
      <c r="G37" s="15" t="s">
        <v>15</v>
      </c>
      <c r="H37" s="2">
        <v>345600000</v>
      </c>
      <c r="I37" s="2">
        <v>0</v>
      </c>
      <c r="J37" s="2">
        <v>4</v>
      </c>
      <c r="K37" s="32">
        <v>0</v>
      </c>
    </row>
    <row r="38" spans="1:11" ht="15.6" thickTop="1" thickBot="1" x14ac:dyDescent="0.35"/>
    <row r="39" spans="1:11" ht="32.4" thickTop="1" thickBot="1" x14ac:dyDescent="0.35">
      <c r="A39" s="11" t="s">
        <v>0</v>
      </c>
      <c r="B39" s="11" t="s">
        <v>1</v>
      </c>
      <c r="C39" s="11" t="s">
        <v>2</v>
      </c>
      <c r="D39" s="11" t="s">
        <v>3</v>
      </c>
      <c r="E39" s="11" t="s">
        <v>4</v>
      </c>
      <c r="F39" s="11" t="s">
        <v>5</v>
      </c>
      <c r="G39" s="11" t="s">
        <v>6</v>
      </c>
      <c r="H39" s="11" t="s">
        <v>7</v>
      </c>
      <c r="I39" s="11" t="s">
        <v>8</v>
      </c>
      <c r="J39" s="11" t="s">
        <v>9</v>
      </c>
      <c r="K39" s="19" t="s">
        <v>10</v>
      </c>
    </row>
    <row r="40" spans="1:11" ht="30" thickTop="1" thickBot="1" x14ac:dyDescent="0.35">
      <c r="A40" s="14" t="s">
        <v>31</v>
      </c>
      <c r="B40" s="13" t="s">
        <v>95</v>
      </c>
      <c r="C40" s="14">
        <v>30</v>
      </c>
      <c r="D40" s="14">
        <v>3</v>
      </c>
      <c r="E40" s="14">
        <v>522</v>
      </c>
      <c r="F40" s="15" t="s">
        <v>14</v>
      </c>
      <c r="G40" s="15" t="s">
        <v>16</v>
      </c>
      <c r="H40" s="2">
        <v>166601926</v>
      </c>
      <c r="I40" s="2">
        <v>97382416</v>
      </c>
      <c r="J40" s="32">
        <v>2</v>
      </c>
      <c r="K40" s="2">
        <v>1</v>
      </c>
    </row>
    <row r="41" spans="1:11" ht="30" thickTop="1" thickBot="1" x14ac:dyDescent="0.35">
      <c r="A41" s="14" t="s">
        <v>31</v>
      </c>
      <c r="B41" s="13" t="s">
        <v>34</v>
      </c>
      <c r="C41" s="14">
        <v>30</v>
      </c>
      <c r="D41" s="14">
        <v>3</v>
      </c>
      <c r="E41" s="14">
        <v>522</v>
      </c>
      <c r="F41" s="15" t="s">
        <v>14</v>
      </c>
      <c r="G41" s="15" t="s">
        <v>16</v>
      </c>
      <c r="H41" s="2">
        <v>177900000</v>
      </c>
      <c r="I41" s="2">
        <v>0</v>
      </c>
      <c r="J41" s="32">
        <v>2</v>
      </c>
      <c r="K41" s="32">
        <v>0</v>
      </c>
    </row>
    <row r="42" spans="1:11" ht="30" thickTop="1" thickBot="1" x14ac:dyDescent="0.35">
      <c r="A42" s="14" t="s">
        <v>31</v>
      </c>
      <c r="B42" s="13" t="s">
        <v>35</v>
      </c>
      <c r="C42" s="14">
        <v>30</v>
      </c>
      <c r="D42" s="14">
        <v>3</v>
      </c>
      <c r="E42" s="14">
        <v>522</v>
      </c>
      <c r="F42" s="15" t="s">
        <v>14</v>
      </c>
      <c r="G42" s="15" t="s">
        <v>16</v>
      </c>
      <c r="H42" s="2">
        <v>48500000</v>
      </c>
      <c r="I42" s="2">
        <v>48500000</v>
      </c>
      <c r="J42" s="32">
        <v>1</v>
      </c>
      <c r="K42" s="2">
        <v>1</v>
      </c>
    </row>
    <row r="43" spans="1:11" ht="30" thickTop="1" thickBot="1" x14ac:dyDescent="0.35">
      <c r="A43" s="14" t="s">
        <v>31</v>
      </c>
      <c r="B43" s="13" t="s">
        <v>36</v>
      </c>
      <c r="C43" s="14">
        <v>30</v>
      </c>
      <c r="D43" s="14">
        <v>3</v>
      </c>
      <c r="E43" s="14">
        <v>522</v>
      </c>
      <c r="F43" s="15" t="s">
        <v>14</v>
      </c>
      <c r="G43" s="15" t="s">
        <v>16</v>
      </c>
      <c r="H43" s="2">
        <v>346600000</v>
      </c>
      <c r="I43" s="2">
        <v>162956322</v>
      </c>
      <c r="J43" s="32">
        <v>8</v>
      </c>
      <c r="K43" s="2">
        <v>4</v>
      </c>
    </row>
    <row r="44" spans="1:11" ht="30" thickTop="1" thickBot="1" x14ac:dyDescent="0.35">
      <c r="A44" s="14" t="s">
        <v>31</v>
      </c>
      <c r="B44" s="13" t="s">
        <v>37</v>
      </c>
      <c r="C44" s="14">
        <v>30</v>
      </c>
      <c r="D44" s="14">
        <v>3</v>
      </c>
      <c r="E44" s="14">
        <v>522</v>
      </c>
      <c r="F44" s="15" t="s">
        <v>14</v>
      </c>
      <c r="G44" s="15" t="s">
        <v>16</v>
      </c>
      <c r="H44" s="2">
        <v>177171740</v>
      </c>
      <c r="I44" s="2">
        <v>0</v>
      </c>
      <c r="J44" s="32">
        <v>2</v>
      </c>
      <c r="K44" s="2">
        <v>0</v>
      </c>
    </row>
    <row r="45" spans="1:11" ht="30" thickTop="1" thickBot="1" x14ac:dyDescent="0.35">
      <c r="A45" s="14" t="s">
        <v>31</v>
      </c>
      <c r="B45" s="13" t="s">
        <v>39</v>
      </c>
      <c r="C45" s="14">
        <v>30</v>
      </c>
      <c r="D45" s="14">
        <v>3</v>
      </c>
      <c r="E45" s="14">
        <v>522</v>
      </c>
      <c r="F45" s="15" t="s">
        <v>14</v>
      </c>
      <c r="G45" s="15" t="s">
        <v>16</v>
      </c>
      <c r="H45" s="2">
        <v>190049521</v>
      </c>
      <c r="I45" s="2">
        <v>190049521</v>
      </c>
      <c r="J45" s="32">
        <v>3</v>
      </c>
      <c r="K45" s="2">
        <v>3</v>
      </c>
    </row>
    <row r="46" spans="1:11" ht="30" thickTop="1" thickBot="1" x14ac:dyDescent="0.35">
      <c r="A46" s="14" t="s">
        <v>31</v>
      </c>
      <c r="B46" s="13" t="s">
        <v>40</v>
      </c>
      <c r="C46" s="14">
        <v>30</v>
      </c>
      <c r="D46" s="14">
        <v>3</v>
      </c>
      <c r="E46" s="14">
        <v>522</v>
      </c>
      <c r="F46" s="15" t="s">
        <v>14</v>
      </c>
      <c r="G46" s="15" t="s">
        <v>16</v>
      </c>
      <c r="H46" s="2">
        <v>0</v>
      </c>
      <c r="I46" s="2">
        <v>0</v>
      </c>
      <c r="J46" s="32">
        <v>2</v>
      </c>
      <c r="K46" s="2">
        <v>0</v>
      </c>
    </row>
    <row r="47" spans="1:11" ht="30" thickTop="1" thickBot="1" x14ac:dyDescent="0.35">
      <c r="A47" s="14" t="s">
        <v>31</v>
      </c>
      <c r="B47" s="13" t="s">
        <v>41</v>
      </c>
      <c r="C47" s="14">
        <v>30</v>
      </c>
      <c r="D47" s="14">
        <v>3</v>
      </c>
      <c r="E47" s="14">
        <v>522</v>
      </c>
      <c r="F47" s="15" t="s">
        <v>14</v>
      </c>
      <c r="G47" s="15" t="s">
        <v>16</v>
      </c>
      <c r="H47" s="2">
        <v>204916229</v>
      </c>
      <c r="I47" s="2">
        <v>83468286</v>
      </c>
      <c r="J47" s="32">
        <v>6</v>
      </c>
      <c r="K47" s="2">
        <v>2</v>
      </c>
    </row>
    <row r="48" spans="1:11" ht="30" thickTop="1" thickBot="1" x14ac:dyDescent="0.35">
      <c r="A48" s="14" t="s">
        <v>31</v>
      </c>
      <c r="B48" s="13" t="s">
        <v>43</v>
      </c>
      <c r="C48" s="14">
        <v>30</v>
      </c>
      <c r="D48" s="14">
        <v>3</v>
      </c>
      <c r="E48" s="14">
        <v>522</v>
      </c>
      <c r="F48" s="15" t="s">
        <v>14</v>
      </c>
      <c r="G48" s="15" t="s">
        <v>16</v>
      </c>
      <c r="H48" s="2">
        <v>527531670</v>
      </c>
      <c r="I48" s="2">
        <v>527531670</v>
      </c>
      <c r="J48" s="32">
        <v>6</v>
      </c>
      <c r="K48" s="2">
        <v>6</v>
      </c>
    </row>
    <row r="49" spans="1:11" ht="30" thickTop="1" thickBot="1" x14ac:dyDescent="0.35">
      <c r="A49" s="14" t="s">
        <v>31</v>
      </c>
      <c r="B49" s="13" t="s">
        <v>45</v>
      </c>
      <c r="C49" s="14">
        <v>30</v>
      </c>
      <c r="D49" s="14">
        <v>3</v>
      </c>
      <c r="E49" s="14">
        <v>522</v>
      </c>
      <c r="F49" s="15" t="s">
        <v>14</v>
      </c>
      <c r="G49" s="15" t="s">
        <v>16</v>
      </c>
      <c r="H49" s="2">
        <v>359267149</v>
      </c>
      <c r="I49" s="2">
        <v>288601700</v>
      </c>
      <c r="J49" s="32">
        <v>10</v>
      </c>
      <c r="K49" s="2">
        <v>10</v>
      </c>
    </row>
    <row r="50" spans="1:11" ht="30" thickTop="1" thickBot="1" x14ac:dyDescent="0.35">
      <c r="A50" s="14" t="s">
        <v>31</v>
      </c>
      <c r="B50" s="13" t="s">
        <v>47</v>
      </c>
      <c r="C50" s="14">
        <v>30</v>
      </c>
      <c r="D50" s="14">
        <v>3</v>
      </c>
      <c r="E50" s="14">
        <v>522</v>
      </c>
      <c r="F50" s="15" t="s">
        <v>14</v>
      </c>
      <c r="G50" s="15" t="s">
        <v>16</v>
      </c>
      <c r="H50" s="2">
        <v>431275111</v>
      </c>
      <c r="I50" s="2">
        <v>184342000</v>
      </c>
      <c r="J50" s="32">
        <v>9</v>
      </c>
      <c r="K50" s="2">
        <v>5</v>
      </c>
    </row>
    <row r="51" spans="1:11" ht="30" thickTop="1" thickBot="1" x14ac:dyDescent="0.35">
      <c r="A51" s="14" t="s">
        <v>31</v>
      </c>
      <c r="B51" s="13" t="s">
        <v>48</v>
      </c>
      <c r="C51" s="14">
        <v>30</v>
      </c>
      <c r="D51" s="14">
        <v>3</v>
      </c>
      <c r="E51" s="14">
        <v>522</v>
      </c>
      <c r="F51" s="15" t="s">
        <v>14</v>
      </c>
      <c r="G51" s="15" t="s">
        <v>16</v>
      </c>
      <c r="H51" s="2">
        <v>717229284</v>
      </c>
      <c r="I51" s="2">
        <v>668939147</v>
      </c>
      <c r="J51" s="32">
        <v>16</v>
      </c>
      <c r="K51" s="2">
        <v>15</v>
      </c>
    </row>
    <row r="52" spans="1:11" ht="15.6" thickTop="1" thickBot="1" x14ac:dyDescent="0.35"/>
    <row r="53" spans="1:11" ht="32.4" thickTop="1" thickBot="1" x14ac:dyDescent="0.35">
      <c r="A53" s="11" t="s">
        <v>0</v>
      </c>
      <c r="B53" s="11" t="s">
        <v>1</v>
      </c>
      <c r="C53" s="11" t="s">
        <v>2</v>
      </c>
      <c r="D53" s="11" t="s">
        <v>3</v>
      </c>
      <c r="E53" s="11" t="s">
        <v>4</v>
      </c>
      <c r="F53" s="11" t="s">
        <v>5</v>
      </c>
      <c r="G53" s="11" t="s">
        <v>6</v>
      </c>
      <c r="H53" s="11" t="s">
        <v>7</v>
      </c>
      <c r="I53" s="11" t="s">
        <v>8</v>
      </c>
      <c r="J53" s="11" t="s">
        <v>9</v>
      </c>
      <c r="K53" s="19" t="s">
        <v>10</v>
      </c>
    </row>
    <row r="54" spans="1:11" ht="30" thickTop="1" thickBot="1" x14ac:dyDescent="0.35">
      <c r="A54" s="14" t="s">
        <v>31</v>
      </c>
      <c r="B54" s="13" t="s">
        <v>104</v>
      </c>
      <c r="C54" s="14">
        <v>30</v>
      </c>
      <c r="D54" s="14">
        <v>3</v>
      </c>
      <c r="E54" s="14">
        <v>522</v>
      </c>
      <c r="F54" s="15" t="s">
        <v>14</v>
      </c>
      <c r="G54" s="15" t="s">
        <v>105</v>
      </c>
      <c r="H54" s="2">
        <v>105000000</v>
      </c>
      <c r="I54" s="2">
        <v>105000000</v>
      </c>
      <c r="J54" s="32">
        <v>4</v>
      </c>
      <c r="K54" s="2">
        <v>4</v>
      </c>
    </row>
    <row r="55" spans="1:11" ht="15" thickTop="1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K57"/>
  <sheetViews>
    <sheetView workbookViewId="0">
      <selection activeCell="C62" sqref="C62"/>
    </sheetView>
  </sheetViews>
  <sheetFormatPr baseColWidth="10" defaultRowHeight="14.4" x14ac:dyDescent="0.3"/>
  <cols>
    <col min="1" max="1" width="17.88671875" style="18" customWidth="1"/>
    <col min="2" max="2" width="44" style="18" customWidth="1"/>
    <col min="3" max="5" width="5.6640625" style="21" customWidth="1"/>
    <col min="6" max="6" width="26.109375" style="18" customWidth="1"/>
    <col min="7" max="7" width="27.88671875" style="18" customWidth="1"/>
    <col min="8" max="11" width="14.88671875" style="18" customWidth="1"/>
  </cols>
  <sheetData>
    <row r="5" spans="1:11" ht="15" thickBot="1" x14ac:dyDescent="0.35"/>
    <row r="6" spans="1:11" ht="48" thickTop="1" thickBot="1" x14ac:dyDescent="0.35">
      <c r="A6" s="19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9</v>
      </c>
      <c r="K6" s="58" t="s">
        <v>98</v>
      </c>
    </row>
    <row r="7" spans="1:11" ht="30" thickTop="1" thickBot="1" x14ac:dyDescent="0.35">
      <c r="A7" s="20" t="s">
        <v>49</v>
      </c>
      <c r="B7" s="22" t="s">
        <v>50</v>
      </c>
      <c r="C7" s="20">
        <v>30</v>
      </c>
      <c r="D7" s="20">
        <v>3</v>
      </c>
      <c r="E7" s="20">
        <v>848</v>
      </c>
      <c r="F7" s="23" t="s">
        <v>12</v>
      </c>
      <c r="G7" s="23" t="s">
        <v>13</v>
      </c>
      <c r="H7" s="24">
        <v>235963229</v>
      </c>
      <c r="I7" s="20">
        <v>170478000</v>
      </c>
      <c r="J7" s="20">
        <v>574</v>
      </c>
      <c r="K7" s="20">
        <v>33</v>
      </c>
    </row>
    <row r="8" spans="1:11" ht="30" thickTop="1" thickBot="1" x14ac:dyDescent="0.35">
      <c r="A8" s="20" t="s">
        <v>49</v>
      </c>
      <c r="B8" s="22" t="s">
        <v>51</v>
      </c>
      <c r="C8" s="20">
        <v>30</v>
      </c>
      <c r="D8" s="20">
        <v>3</v>
      </c>
      <c r="E8" s="20">
        <v>848</v>
      </c>
      <c r="F8" s="23" t="s">
        <v>12</v>
      </c>
      <c r="G8" s="23" t="s">
        <v>13</v>
      </c>
      <c r="H8" s="24">
        <v>237600845</v>
      </c>
      <c r="I8" s="20">
        <v>223755600</v>
      </c>
      <c r="J8" s="20">
        <v>224</v>
      </c>
      <c r="K8" s="20">
        <v>100</v>
      </c>
    </row>
    <row r="9" spans="1:11" ht="30" thickTop="1" thickBot="1" x14ac:dyDescent="0.35">
      <c r="A9" s="20" t="s">
        <v>49</v>
      </c>
      <c r="B9" s="22" t="s">
        <v>52</v>
      </c>
      <c r="C9" s="20">
        <v>30</v>
      </c>
      <c r="D9" s="20">
        <v>3</v>
      </c>
      <c r="E9" s="20">
        <v>848</v>
      </c>
      <c r="F9" s="23" t="s">
        <v>12</v>
      </c>
      <c r="G9" s="23" t="s">
        <v>13</v>
      </c>
      <c r="H9" s="24">
        <v>172528540</v>
      </c>
      <c r="I9" s="20">
        <v>171234600</v>
      </c>
      <c r="J9" s="20">
        <v>194</v>
      </c>
      <c r="K9" s="20">
        <v>33</v>
      </c>
    </row>
    <row r="10" spans="1:11" ht="30" thickTop="1" thickBot="1" x14ac:dyDescent="0.35">
      <c r="A10" s="20" t="s">
        <v>49</v>
      </c>
      <c r="B10" s="22" t="s">
        <v>53</v>
      </c>
      <c r="C10" s="20">
        <v>30</v>
      </c>
      <c r="D10" s="20">
        <v>3</v>
      </c>
      <c r="E10" s="20">
        <v>848</v>
      </c>
      <c r="F10" s="23" t="s">
        <v>12</v>
      </c>
      <c r="G10" s="23" t="s">
        <v>13</v>
      </c>
      <c r="H10" s="24">
        <v>181886880</v>
      </c>
      <c r="I10" s="20">
        <v>180725040</v>
      </c>
      <c r="J10" s="20">
        <v>279</v>
      </c>
      <c r="K10" s="20">
        <v>33</v>
      </c>
    </row>
    <row r="11" spans="1:11" ht="30" thickTop="1" thickBot="1" x14ac:dyDescent="0.35">
      <c r="A11" s="20" t="s">
        <v>49</v>
      </c>
      <c r="B11" s="22" t="s">
        <v>54</v>
      </c>
      <c r="C11" s="20">
        <v>30</v>
      </c>
      <c r="D11" s="20">
        <v>3</v>
      </c>
      <c r="E11" s="20">
        <v>848</v>
      </c>
      <c r="F11" s="23" t="s">
        <v>12</v>
      </c>
      <c r="G11" s="23" t="s">
        <v>13</v>
      </c>
      <c r="H11" s="24">
        <v>261338074</v>
      </c>
      <c r="I11" s="20">
        <v>224010000</v>
      </c>
      <c r="J11" s="20">
        <v>726</v>
      </c>
      <c r="K11" s="20">
        <v>33</v>
      </c>
    </row>
    <row r="12" spans="1:11" ht="30" thickTop="1" thickBot="1" x14ac:dyDescent="0.35">
      <c r="A12" s="20" t="s">
        <v>49</v>
      </c>
      <c r="B12" s="22" t="s">
        <v>55</v>
      </c>
      <c r="C12" s="20">
        <v>30</v>
      </c>
      <c r="D12" s="20">
        <v>3</v>
      </c>
      <c r="E12" s="20">
        <v>848</v>
      </c>
      <c r="F12" s="23" t="s">
        <v>12</v>
      </c>
      <c r="G12" s="23" t="s">
        <v>13</v>
      </c>
      <c r="H12" s="24">
        <v>660844895</v>
      </c>
      <c r="I12" s="20">
        <v>142100000</v>
      </c>
      <c r="J12" s="20">
        <v>232</v>
      </c>
      <c r="K12" s="20">
        <v>33</v>
      </c>
    </row>
    <row r="13" spans="1:11" ht="30" thickTop="1" thickBot="1" x14ac:dyDescent="0.35">
      <c r="A13" s="20" t="s">
        <v>49</v>
      </c>
      <c r="B13" s="22" t="s">
        <v>56</v>
      </c>
      <c r="C13" s="20">
        <v>30</v>
      </c>
      <c r="D13" s="20">
        <v>3</v>
      </c>
      <c r="E13" s="20">
        <v>848</v>
      </c>
      <c r="F13" s="23" t="s">
        <v>12</v>
      </c>
      <c r="G13" s="23" t="s">
        <v>13</v>
      </c>
      <c r="H13" s="24">
        <v>185150196</v>
      </c>
      <c r="I13" s="20">
        <v>177091520</v>
      </c>
      <c r="J13" s="20">
        <v>192</v>
      </c>
      <c r="K13" s="20">
        <v>33</v>
      </c>
    </row>
    <row r="14" spans="1:11" ht="30" thickTop="1" thickBot="1" x14ac:dyDescent="0.35">
      <c r="A14" s="20" t="s">
        <v>49</v>
      </c>
      <c r="B14" s="22" t="s">
        <v>57</v>
      </c>
      <c r="C14" s="20">
        <v>30</v>
      </c>
      <c r="D14" s="20">
        <v>3</v>
      </c>
      <c r="E14" s="20">
        <v>848</v>
      </c>
      <c r="F14" s="23" t="s">
        <v>12</v>
      </c>
      <c r="G14" s="23" t="s">
        <v>13</v>
      </c>
      <c r="H14" s="24">
        <v>195701228</v>
      </c>
      <c r="I14" s="20">
        <v>51876000</v>
      </c>
      <c r="J14" s="20">
        <v>262</v>
      </c>
      <c r="K14" s="20">
        <v>33</v>
      </c>
    </row>
    <row r="15" spans="1:11" ht="30" thickTop="1" thickBot="1" x14ac:dyDescent="0.35">
      <c r="A15" s="20" t="s">
        <v>49</v>
      </c>
      <c r="B15" s="22" t="s">
        <v>58</v>
      </c>
      <c r="C15" s="20">
        <v>30</v>
      </c>
      <c r="D15" s="20">
        <v>3</v>
      </c>
      <c r="E15" s="20">
        <v>848</v>
      </c>
      <c r="F15" s="23" t="s">
        <v>12</v>
      </c>
      <c r="G15" s="23" t="s">
        <v>13</v>
      </c>
      <c r="H15" s="24">
        <v>244697678</v>
      </c>
      <c r="I15" s="20">
        <v>190026000</v>
      </c>
      <c r="J15" s="20">
        <v>782</v>
      </c>
      <c r="K15" s="20">
        <v>33</v>
      </c>
    </row>
    <row r="16" spans="1:11" ht="30" thickTop="1" thickBot="1" x14ac:dyDescent="0.35">
      <c r="A16" s="20" t="s">
        <v>49</v>
      </c>
      <c r="B16" s="22" t="s">
        <v>59</v>
      </c>
      <c r="C16" s="20">
        <v>30</v>
      </c>
      <c r="D16" s="20">
        <v>3</v>
      </c>
      <c r="E16" s="20">
        <v>848</v>
      </c>
      <c r="F16" s="23" t="s">
        <v>12</v>
      </c>
      <c r="G16" s="23" t="s">
        <v>13</v>
      </c>
      <c r="H16" s="24">
        <v>301659769</v>
      </c>
      <c r="I16" s="20">
        <v>129000000</v>
      </c>
      <c r="J16" s="20">
        <v>377</v>
      </c>
      <c r="K16" s="20">
        <v>33</v>
      </c>
    </row>
    <row r="17" spans="1:11" ht="30" thickTop="1" thickBot="1" x14ac:dyDescent="0.35">
      <c r="A17" s="20" t="s">
        <v>49</v>
      </c>
      <c r="B17" s="22" t="s">
        <v>60</v>
      </c>
      <c r="C17" s="20">
        <v>30</v>
      </c>
      <c r="D17" s="20">
        <v>3</v>
      </c>
      <c r="E17" s="20">
        <v>848</v>
      </c>
      <c r="F17" s="23" t="s">
        <v>12</v>
      </c>
      <c r="G17" s="23" t="s">
        <v>13</v>
      </c>
      <c r="H17" s="24">
        <v>224421083</v>
      </c>
      <c r="I17" s="20">
        <v>153153000</v>
      </c>
      <c r="J17" s="20">
        <v>330</v>
      </c>
      <c r="K17" s="20">
        <v>33</v>
      </c>
    </row>
    <row r="18" spans="1:11" ht="30" thickTop="1" thickBot="1" x14ac:dyDescent="0.35">
      <c r="A18" s="20" t="s">
        <v>49</v>
      </c>
      <c r="B18" s="22" t="s">
        <v>61</v>
      </c>
      <c r="C18" s="20">
        <v>30</v>
      </c>
      <c r="D18" s="20">
        <v>3</v>
      </c>
      <c r="E18" s="20">
        <v>848</v>
      </c>
      <c r="F18" s="23" t="s">
        <v>12</v>
      </c>
      <c r="G18" s="23" t="s">
        <v>13</v>
      </c>
      <c r="H18" s="24">
        <v>306210872</v>
      </c>
      <c r="I18" s="20">
        <v>123804000</v>
      </c>
      <c r="J18" s="20">
        <v>202</v>
      </c>
      <c r="K18" s="20">
        <v>66</v>
      </c>
    </row>
    <row r="19" spans="1:11" ht="30" thickTop="1" thickBot="1" x14ac:dyDescent="0.35">
      <c r="A19" s="20" t="s">
        <v>49</v>
      </c>
      <c r="B19" s="22" t="s">
        <v>62</v>
      </c>
      <c r="C19" s="20">
        <v>30</v>
      </c>
      <c r="D19" s="20">
        <v>3</v>
      </c>
      <c r="E19" s="20">
        <v>848</v>
      </c>
      <c r="F19" s="23" t="s">
        <v>12</v>
      </c>
      <c r="G19" s="23" t="s">
        <v>13</v>
      </c>
      <c r="H19" s="24">
        <v>256839714</v>
      </c>
      <c r="I19" s="20">
        <v>86697000</v>
      </c>
      <c r="J19" s="20">
        <v>247</v>
      </c>
      <c r="K19" s="20">
        <v>33</v>
      </c>
    </row>
    <row r="20" spans="1:11" ht="30" thickTop="1" thickBot="1" x14ac:dyDescent="0.35">
      <c r="A20" s="20" t="s">
        <v>49</v>
      </c>
      <c r="B20" s="22" t="s">
        <v>63</v>
      </c>
      <c r="C20" s="20">
        <v>30</v>
      </c>
      <c r="D20" s="20">
        <v>3</v>
      </c>
      <c r="E20" s="20">
        <v>848</v>
      </c>
      <c r="F20" s="23" t="s">
        <v>12</v>
      </c>
      <c r="G20" s="23" t="s">
        <v>13</v>
      </c>
      <c r="H20" s="24">
        <v>259629488</v>
      </c>
      <c r="I20" s="20">
        <v>256230000</v>
      </c>
      <c r="J20" s="20">
        <v>365</v>
      </c>
      <c r="K20" s="20">
        <v>33</v>
      </c>
    </row>
    <row r="21" spans="1:11" ht="30" thickTop="1" thickBot="1" x14ac:dyDescent="0.35">
      <c r="A21" s="20" t="s">
        <v>49</v>
      </c>
      <c r="B21" s="22" t="s">
        <v>64</v>
      </c>
      <c r="C21" s="20">
        <v>30</v>
      </c>
      <c r="D21" s="20">
        <v>3</v>
      </c>
      <c r="E21" s="20">
        <v>848</v>
      </c>
      <c r="F21" s="23" t="s">
        <v>12</v>
      </c>
      <c r="G21" s="23" t="s">
        <v>13</v>
      </c>
      <c r="H21" s="24">
        <v>197989000</v>
      </c>
      <c r="I21" s="20">
        <v>125171640</v>
      </c>
      <c r="J21" s="20">
        <v>146</v>
      </c>
      <c r="K21" s="20">
        <v>33</v>
      </c>
    </row>
    <row r="22" spans="1:11" ht="30" thickTop="1" thickBot="1" x14ac:dyDescent="0.35">
      <c r="A22" s="20" t="s">
        <v>49</v>
      </c>
      <c r="B22" s="22" t="s">
        <v>65</v>
      </c>
      <c r="C22" s="20">
        <v>30</v>
      </c>
      <c r="D22" s="20">
        <v>3</v>
      </c>
      <c r="E22" s="20">
        <v>848</v>
      </c>
      <c r="F22" s="23" t="s">
        <v>12</v>
      </c>
      <c r="G22" s="23" t="s">
        <v>13</v>
      </c>
      <c r="H22" s="24">
        <v>211500000</v>
      </c>
      <c r="I22" s="20">
        <v>171207000</v>
      </c>
      <c r="J22" s="20">
        <v>373</v>
      </c>
      <c r="K22" s="20">
        <v>33</v>
      </c>
    </row>
    <row r="23" spans="1:11" ht="30" thickTop="1" thickBot="1" x14ac:dyDescent="0.35">
      <c r="A23" s="20" t="s">
        <v>49</v>
      </c>
      <c r="B23" s="22" t="s">
        <v>66</v>
      </c>
      <c r="C23" s="20">
        <v>30</v>
      </c>
      <c r="D23" s="20">
        <v>3</v>
      </c>
      <c r="E23" s="20">
        <v>848</v>
      </c>
      <c r="F23" s="23" t="s">
        <v>12</v>
      </c>
      <c r="G23" s="23" t="s">
        <v>13</v>
      </c>
      <c r="H23" s="24">
        <v>646935091</v>
      </c>
      <c r="I23" s="20">
        <v>553066800</v>
      </c>
      <c r="J23" s="20">
        <v>419</v>
      </c>
      <c r="K23" s="20">
        <v>66</v>
      </c>
    </row>
    <row r="24" spans="1:11" ht="30" thickTop="1" thickBot="1" x14ac:dyDescent="0.35">
      <c r="A24" s="20" t="s">
        <v>49</v>
      </c>
      <c r="B24" s="22" t="s">
        <v>67</v>
      </c>
      <c r="C24" s="20">
        <v>30</v>
      </c>
      <c r="D24" s="20">
        <v>3</v>
      </c>
      <c r="E24" s="20">
        <v>848</v>
      </c>
      <c r="F24" s="23" t="s">
        <v>12</v>
      </c>
      <c r="G24" s="23" t="s">
        <v>13</v>
      </c>
      <c r="H24" s="24">
        <v>506000000</v>
      </c>
      <c r="I24" s="20">
        <v>347698400</v>
      </c>
      <c r="J24" s="20">
        <v>505</v>
      </c>
      <c r="K24" s="20">
        <v>100</v>
      </c>
    </row>
    <row r="25" spans="1:11" ht="15.6" thickTop="1" thickBot="1" x14ac:dyDescent="0.35"/>
    <row r="26" spans="1:11" ht="48" thickTop="1" thickBot="1" x14ac:dyDescent="0.35">
      <c r="A26" s="19" t="s">
        <v>0</v>
      </c>
      <c r="B26" s="19" t="s">
        <v>1</v>
      </c>
      <c r="C26" s="19" t="s">
        <v>2</v>
      </c>
      <c r="D26" s="19" t="s">
        <v>3</v>
      </c>
      <c r="E26" s="19" t="s">
        <v>4</v>
      </c>
      <c r="F26" s="19" t="s">
        <v>5</v>
      </c>
      <c r="G26" s="19" t="s">
        <v>6</v>
      </c>
      <c r="H26" s="19" t="s">
        <v>7</v>
      </c>
      <c r="I26" s="19" t="s">
        <v>8</v>
      </c>
      <c r="J26" s="19" t="s">
        <v>9</v>
      </c>
      <c r="K26" s="19" t="s">
        <v>10</v>
      </c>
    </row>
    <row r="27" spans="1:11" ht="15.6" thickTop="1" thickBot="1" x14ac:dyDescent="0.35">
      <c r="A27" s="20" t="s">
        <v>49</v>
      </c>
      <c r="B27" s="22" t="s">
        <v>50</v>
      </c>
      <c r="C27" s="20">
        <v>30</v>
      </c>
      <c r="D27" s="20">
        <v>3</v>
      </c>
      <c r="E27" s="20">
        <v>520</v>
      </c>
      <c r="F27" s="23" t="s">
        <v>14</v>
      </c>
      <c r="G27" s="23" t="s">
        <v>15</v>
      </c>
      <c r="H27" s="24">
        <v>136830916</v>
      </c>
      <c r="I27" s="24">
        <v>96415552</v>
      </c>
      <c r="J27" s="20">
        <v>2</v>
      </c>
      <c r="K27" s="20">
        <v>2</v>
      </c>
    </row>
    <row r="28" spans="1:11" ht="15.6" thickTop="1" thickBot="1" x14ac:dyDescent="0.35">
      <c r="A28" s="20" t="s">
        <v>49</v>
      </c>
      <c r="B28" s="22" t="s">
        <v>51</v>
      </c>
      <c r="C28" s="20">
        <v>30</v>
      </c>
      <c r="D28" s="20">
        <v>3</v>
      </c>
      <c r="E28" s="20">
        <v>520</v>
      </c>
      <c r="F28" s="23" t="s">
        <v>14</v>
      </c>
      <c r="G28" s="23" t="s">
        <v>15</v>
      </c>
      <c r="H28" s="24">
        <v>0</v>
      </c>
      <c r="I28" s="24">
        <v>0</v>
      </c>
      <c r="J28" s="20">
        <v>0</v>
      </c>
      <c r="K28" s="20">
        <v>0</v>
      </c>
    </row>
    <row r="29" spans="1:11" ht="15.6" thickTop="1" thickBot="1" x14ac:dyDescent="0.35">
      <c r="A29" s="20" t="s">
        <v>49</v>
      </c>
      <c r="B29" s="22" t="s">
        <v>54</v>
      </c>
      <c r="C29" s="20">
        <v>30</v>
      </c>
      <c r="D29" s="20">
        <v>3</v>
      </c>
      <c r="E29" s="20">
        <v>520</v>
      </c>
      <c r="F29" s="23" t="s">
        <v>14</v>
      </c>
      <c r="G29" s="23" t="s">
        <v>15</v>
      </c>
      <c r="H29" s="24">
        <v>123500000</v>
      </c>
      <c r="I29" s="24">
        <v>123046700</v>
      </c>
      <c r="J29" s="20">
        <v>1</v>
      </c>
      <c r="K29" s="20">
        <v>1</v>
      </c>
    </row>
    <row r="30" spans="1:11" ht="15.6" thickTop="1" thickBot="1" x14ac:dyDescent="0.35">
      <c r="A30" s="20" t="s">
        <v>49</v>
      </c>
      <c r="B30" s="22" t="s">
        <v>55</v>
      </c>
      <c r="C30" s="20">
        <v>30</v>
      </c>
      <c r="D30" s="20">
        <v>3</v>
      </c>
      <c r="E30" s="20">
        <v>520</v>
      </c>
      <c r="F30" s="23" t="s">
        <v>14</v>
      </c>
      <c r="G30" s="23" t="s">
        <v>15</v>
      </c>
      <c r="H30" s="24">
        <v>183000000</v>
      </c>
      <c r="I30" s="24">
        <v>99621293</v>
      </c>
      <c r="J30" s="20">
        <v>3</v>
      </c>
      <c r="K30" s="20">
        <v>1</v>
      </c>
    </row>
    <row r="31" spans="1:11" ht="15.6" thickTop="1" thickBot="1" x14ac:dyDescent="0.35">
      <c r="A31" s="20" t="s">
        <v>49</v>
      </c>
      <c r="B31" s="22" t="s">
        <v>56</v>
      </c>
      <c r="C31" s="20">
        <v>30</v>
      </c>
      <c r="D31" s="20">
        <v>3</v>
      </c>
      <c r="E31" s="20">
        <v>520</v>
      </c>
      <c r="F31" s="23" t="s">
        <v>14</v>
      </c>
      <c r="G31" s="23" t="s">
        <v>15</v>
      </c>
      <c r="H31" s="24">
        <v>208000000</v>
      </c>
      <c r="I31" s="24">
        <v>207175280</v>
      </c>
      <c r="J31" s="20">
        <v>2</v>
      </c>
      <c r="K31" s="20">
        <v>2</v>
      </c>
    </row>
    <row r="32" spans="1:11" ht="15.6" thickTop="1" thickBot="1" x14ac:dyDescent="0.35">
      <c r="A32" s="20" t="s">
        <v>49</v>
      </c>
      <c r="B32" s="22" t="s">
        <v>57</v>
      </c>
      <c r="C32" s="20">
        <v>30</v>
      </c>
      <c r="D32" s="20">
        <v>3</v>
      </c>
      <c r="E32" s="20">
        <v>520</v>
      </c>
      <c r="F32" s="23" t="s">
        <v>14</v>
      </c>
      <c r="G32" s="23" t="s">
        <v>15</v>
      </c>
      <c r="H32" s="24">
        <v>250000000</v>
      </c>
      <c r="I32" s="24">
        <v>66900000</v>
      </c>
      <c r="J32" s="20">
        <v>1</v>
      </c>
      <c r="K32" s="20">
        <v>0</v>
      </c>
    </row>
    <row r="33" spans="1:11" ht="15.6" thickTop="1" thickBot="1" x14ac:dyDescent="0.35">
      <c r="A33" s="20" t="s">
        <v>49</v>
      </c>
      <c r="B33" s="22" t="s">
        <v>58</v>
      </c>
      <c r="C33" s="20">
        <v>30</v>
      </c>
      <c r="D33" s="20">
        <v>3</v>
      </c>
      <c r="E33" s="20">
        <v>520</v>
      </c>
      <c r="F33" s="23" t="s">
        <v>14</v>
      </c>
      <c r="G33" s="23" t="s">
        <v>15</v>
      </c>
      <c r="H33" s="24">
        <v>263647983</v>
      </c>
      <c r="I33" s="24">
        <v>253878840</v>
      </c>
      <c r="J33" s="20">
        <v>2</v>
      </c>
      <c r="K33" s="20">
        <v>2</v>
      </c>
    </row>
    <row r="34" spans="1:11" ht="15.6" thickTop="1" thickBot="1" x14ac:dyDescent="0.35">
      <c r="A34" s="20" t="s">
        <v>49</v>
      </c>
      <c r="B34" s="22" t="s">
        <v>60</v>
      </c>
      <c r="C34" s="20">
        <v>30</v>
      </c>
      <c r="D34" s="20">
        <v>3</v>
      </c>
      <c r="E34" s="20">
        <v>520</v>
      </c>
      <c r="F34" s="23" t="s">
        <v>14</v>
      </c>
      <c r="G34" s="23" t="s">
        <v>15</v>
      </c>
      <c r="H34" s="24">
        <v>300000000</v>
      </c>
      <c r="I34" s="24">
        <v>59000000</v>
      </c>
      <c r="J34" s="20">
        <v>3</v>
      </c>
      <c r="K34" s="20">
        <v>1</v>
      </c>
    </row>
    <row r="35" spans="1:11" ht="15.6" thickTop="1" thickBot="1" x14ac:dyDescent="0.35">
      <c r="A35" s="20" t="s">
        <v>49</v>
      </c>
      <c r="B35" s="22" t="s">
        <v>61</v>
      </c>
      <c r="C35" s="20">
        <v>30</v>
      </c>
      <c r="D35" s="20">
        <v>3</v>
      </c>
      <c r="E35" s="20">
        <v>520</v>
      </c>
      <c r="F35" s="23" t="s">
        <v>14</v>
      </c>
      <c r="G35" s="23" t="s">
        <v>15</v>
      </c>
      <c r="H35" s="24">
        <v>338434355</v>
      </c>
      <c r="I35" s="24">
        <v>186000000</v>
      </c>
      <c r="J35" s="20">
        <v>4</v>
      </c>
      <c r="K35" s="20">
        <v>2</v>
      </c>
    </row>
    <row r="36" spans="1:11" ht="15.6" thickTop="1" thickBot="1" x14ac:dyDescent="0.35">
      <c r="A36" s="20" t="s">
        <v>49</v>
      </c>
      <c r="B36" s="22" t="s">
        <v>62</v>
      </c>
      <c r="C36" s="20">
        <v>30</v>
      </c>
      <c r="D36" s="20">
        <v>3</v>
      </c>
      <c r="E36" s="20">
        <v>520</v>
      </c>
      <c r="F36" s="23" t="s">
        <v>14</v>
      </c>
      <c r="G36" s="23" t="s">
        <v>15</v>
      </c>
      <c r="H36" s="24">
        <v>537309898</v>
      </c>
      <c r="I36" s="24">
        <v>124732800</v>
      </c>
      <c r="J36" s="20">
        <v>8</v>
      </c>
      <c r="K36" s="20">
        <v>2</v>
      </c>
    </row>
    <row r="37" spans="1:11" ht="15.6" thickTop="1" thickBot="1" x14ac:dyDescent="0.35">
      <c r="A37" s="20" t="s">
        <v>49</v>
      </c>
      <c r="B37" s="22" t="s">
        <v>63</v>
      </c>
      <c r="C37" s="20">
        <v>30</v>
      </c>
      <c r="D37" s="20">
        <v>3</v>
      </c>
      <c r="E37" s="20">
        <v>520</v>
      </c>
      <c r="F37" s="23" t="s">
        <v>14</v>
      </c>
      <c r="G37" s="23" t="s">
        <v>15</v>
      </c>
      <c r="H37" s="24">
        <v>383774885</v>
      </c>
      <c r="I37" s="24">
        <v>366962810</v>
      </c>
      <c r="J37" s="20">
        <v>3</v>
      </c>
      <c r="K37" s="20">
        <v>3</v>
      </c>
    </row>
    <row r="38" spans="1:11" ht="15.6" thickTop="1" thickBot="1" x14ac:dyDescent="0.35">
      <c r="A38" s="20" t="s">
        <v>49</v>
      </c>
      <c r="B38" s="22" t="s">
        <v>64</v>
      </c>
      <c r="C38" s="20">
        <v>30</v>
      </c>
      <c r="D38" s="20">
        <v>3</v>
      </c>
      <c r="E38" s="20">
        <v>520</v>
      </c>
      <c r="F38" s="23" t="s">
        <v>14</v>
      </c>
      <c r="G38" s="23" t="s">
        <v>15</v>
      </c>
      <c r="H38" s="24">
        <v>118000000</v>
      </c>
      <c r="I38" s="24">
        <v>114997350</v>
      </c>
      <c r="J38" s="20">
        <v>1</v>
      </c>
      <c r="K38" s="20">
        <v>1</v>
      </c>
    </row>
    <row r="39" spans="1:11" ht="15.6" thickTop="1" thickBot="1" x14ac:dyDescent="0.35">
      <c r="A39" s="20" t="s">
        <v>49</v>
      </c>
      <c r="B39" s="22" t="s">
        <v>66</v>
      </c>
      <c r="C39" s="20">
        <v>30</v>
      </c>
      <c r="D39" s="20">
        <v>3</v>
      </c>
      <c r="E39" s="20">
        <v>520</v>
      </c>
      <c r="F39" s="23" t="s">
        <v>14</v>
      </c>
      <c r="G39" s="23" t="s">
        <v>15</v>
      </c>
      <c r="H39" s="24">
        <v>1190196161</v>
      </c>
      <c r="I39" s="24">
        <v>827648776</v>
      </c>
      <c r="J39" s="20">
        <v>9</v>
      </c>
      <c r="K39" s="20">
        <v>6</v>
      </c>
    </row>
    <row r="40" spans="1:11" ht="48" thickTop="1" thickBot="1" x14ac:dyDescent="0.35">
      <c r="A40" s="19" t="s">
        <v>0</v>
      </c>
      <c r="B40" s="19" t="s">
        <v>1</v>
      </c>
      <c r="C40" s="19" t="s">
        <v>2</v>
      </c>
      <c r="D40" s="19" t="s">
        <v>3</v>
      </c>
      <c r="E40" s="19" t="s">
        <v>4</v>
      </c>
      <c r="F40" s="19" t="s">
        <v>5</v>
      </c>
      <c r="G40" s="19" t="s">
        <v>6</v>
      </c>
      <c r="H40" s="19" t="s">
        <v>7</v>
      </c>
      <c r="I40" s="19" t="s">
        <v>8</v>
      </c>
      <c r="J40" s="19" t="s">
        <v>9</v>
      </c>
      <c r="K40" s="19" t="s">
        <v>10</v>
      </c>
    </row>
    <row r="41" spans="1:11" ht="30" thickTop="1" thickBot="1" x14ac:dyDescent="0.35">
      <c r="A41" s="20" t="s">
        <v>49</v>
      </c>
      <c r="B41" s="22" t="s">
        <v>50</v>
      </c>
      <c r="C41" s="20">
        <v>30</v>
      </c>
      <c r="D41" s="20">
        <v>3</v>
      </c>
      <c r="E41" s="20">
        <v>520</v>
      </c>
      <c r="F41" s="23" t="s">
        <v>14</v>
      </c>
      <c r="G41" s="23" t="s">
        <v>16</v>
      </c>
      <c r="H41" s="24">
        <v>90000000</v>
      </c>
      <c r="I41" s="20">
        <v>88400000</v>
      </c>
      <c r="J41" s="20">
        <v>2</v>
      </c>
      <c r="K41" s="20">
        <v>2</v>
      </c>
    </row>
    <row r="42" spans="1:11" ht="30" thickTop="1" thickBot="1" x14ac:dyDescent="0.35">
      <c r="A42" s="20" t="s">
        <v>49</v>
      </c>
      <c r="B42" s="22" t="s">
        <v>51</v>
      </c>
      <c r="C42" s="20">
        <v>30</v>
      </c>
      <c r="D42" s="20">
        <v>3</v>
      </c>
      <c r="E42" s="20">
        <v>520</v>
      </c>
      <c r="F42" s="23" t="s">
        <v>14</v>
      </c>
      <c r="G42" s="23" t="s">
        <v>16</v>
      </c>
      <c r="H42" s="24">
        <v>226106560</v>
      </c>
      <c r="I42" s="20">
        <v>223632555</v>
      </c>
      <c r="J42" s="20">
        <v>7</v>
      </c>
      <c r="K42" s="20">
        <v>7</v>
      </c>
    </row>
    <row r="43" spans="1:11" ht="30" thickTop="1" thickBot="1" x14ac:dyDescent="0.35">
      <c r="A43" s="20" t="s">
        <v>49</v>
      </c>
      <c r="B43" s="22" t="s">
        <v>52</v>
      </c>
      <c r="C43" s="20">
        <v>30</v>
      </c>
      <c r="D43" s="20">
        <v>3</v>
      </c>
      <c r="E43" s="20">
        <v>520</v>
      </c>
      <c r="F43" s="23" t="s">
        <v>14</v>
      </c>
      <c r="G43" s="23" t="s">
        <v>16</v>
      </c>
      <c r="H43" s="24">
        <v>307492145</v>
      </c>
      <c r="I43" s="20">
        <v>306566921</v>
      </c>
      <c r="J43" s="20">
        <v>9</v>
      </c>
      <c r="K43" s="20">
        <v>9</v>
      </c>
    </row>
    <row r="44" spans="1:11" ht="30" thickTop="1" thickBot="1" x14ac:dyDescent="0.35">
      <c r="A44" s="20" t="s">
        <v>49</v>
      </c>
      <c r="B44" s="22" t="s">
        <v>53</v>
      </c>
      <c r="C44" s="20">
        <v>30</v>
      </c>
      <c r="D44" s="20">
        <v>3</v>
      </c>
      <c r="E44" s="20">
        <v>520</v>
      </c>
      <c r="F44" s="23" t="s">
        <v>14</v>
      </c>
      <c r="G44" s="23" t="s">
        <v>16</v>
      </c>
      <c r="H44" s="24">
        <v>219700000</v>
      </c>
      <c r="I44" s="20">
        <v>159810527</v>
      </c>
      <c r="J44" s="20">
        <v>7</v>
      </c>
      <c r="K44" s="20">
        <v>5</v>
      </c>
    </row>
    <row r="45" spans="1:11" ht="30" thickTop="1" thickBot="1" x14ac:dyDescent="0.35">
      <c r="A45" s="20" t="s">
        <v>49</v>
      </c>
      <c r="B45" s="22" t="s">
        <v>54</v>
      </c>
      <c r="C45" s="20">
        <v>30</v>
      </c>
      <c r="D45" s="20">
        <v>3</v>
      </c>
      <c r="E45" s="20">
        <v>520</v>
      </c>
      <c r="F45" s="23" t="s">
        <v>14</v>
      </c>
      <c r="G45" s="23" t="s">
        <v>16</v>
      </c>
      <c r="H45" s="24">
        <v>119500000</v>
      </c>
      <c r="I45" s="20">
        <v>115195000</v>
      </c>
      <c r="J45" s="20">
        <v>3</v>
      </c>
      <c r="K45" s="20">
        <v>3</v>
      </c>
    </row>
    <row r="46" spans="1:11" ht="30" thickTop="1" thickBot="1" x14ac:dyDescent="0.35">
      <c r="A46" s="20" t="s">
        <v>49</v>
      </c>
      <c r="B46" s="22" t="s">
        <v>56</v>
      </c>
      <c r="C46" s="20">
        <v>30</v>
      </c>
      <c r="D46" s="20">
        <v>3</v>
      </c>
      <c r="E46" s="20">
        <v>520</v>
      </c>
      <c r="F46" s="23" t="s">
        <v>14</v>
      </c>
      <c r="G46" s="23" t="s">
        <v>16</v>
      </c>
      <c r="H46" s="24">
        <v>150000000</v>
      </c>
      <c r="I46" s="20">
        <v>0</v>
      </c>
      <c r="J46" s="20">
        <v>3</v>
      </c>
      <c r="K46" s="20">
        <v>0</v>
      </c>
    </row>
    <row r="47" spans="1:11" ht="30" thickTop="1" thickBot="1" x14ac:dyDescent="0.35">
      <c r="A47" s="20" t="s">
        <v>49</v>
      </c>
      <c r="B47" s="22" t="s">
        <v>57</v>
      </c>
      <c r="C47" s="20">
        <v>30</v>
      </c>
      <c r="D47" s="20">
        <v>3</v>
      </c>
      <c r="E47" s="20">
        <v>520</v>
      </c>
      <c r="F47" s="23" t="s">
        <v>14</v>
      </c>
      <c r="G47" s="23" t="s">
        <v>16</v>
      </c>
      <c r="H47" s="24">
        <v>132518781</v>
      </c>
      <c r="I47" s="20">
        <v>125822808</v>
      </c>
      <c r="J47" s="20">
        <v>5</v>
      </c>
      <c r="K47" s="20">
        <v>5</v>
      </c>
    </row>
    <row r="48" spans="1:11" ht="30" thickTop="1" thickBot="1" x14ac:dyDescent="0.35">
      <c r="A48" s="20" t="s">
        <v>49</v>
      </c>
      <c r="B48" s="22" t="s">
        <v>58</v>
      </c>
      <c r="C48" s="20">
        <v>30</v>
      </c>
      <c r="D48" s="20">
        <v>3</v>
      </c>
      <c r="E48" s="20">
        <v>520</v>
      </c>
      <c r="F48" s="23" t="s">
        <v>14</v>
      </c>
      <c r="G48" s="23" t="s">
        <v>16</v>
      </c>
      <c r="H48" s="24">
        <v>124260300</v>
      </c>
      <c r="I48" s="20">
        <v>108334540</v>
      </c>
      <c r="J48" s="20">
        <v>2</v>
      </c>
      <c r="K48" s="20">
        <v>0</v>
      </c>
    </row>
    <row r="49" spans="1:11" ht="30" thickTop="1" thickBot="1" x14ac:dyDescent="0.35">
      <c r="A49" s="20" t="s">
        <v>49</v>
      </c>
      <c r="B49" s="22" t="s">
        <v>59</v>
      </c>
      <c r="C49" s="20">
        <v>30</v>
      </c>
      <c r="D49" s="20">
        <v>3</v>
      </c>
      <c r="E49" s="20">
        <v>520</v>
      </c>
      <c r="F49" s="23" t="s">
        <v>14</v>
      </c>
      <c r="G49" s="23" t="s">
        <v>16</v>
      </c>
      <c r="H49" s="24">
        <v>368584346</v>
      </c>
      <c r="I49" s="20">
        <v>214000000</v>
      </c>
      <c r="J49" s="20">
        <v>2</v>
      </c>
      <c r="K49" s="20">
        <v>2</v>
      </c>
    </row>
    <row r="50" spans="1:11" ht="30" thickTop="1" thickBot="1" x14ac:dyDescent="0.35">
      <c r="A50" s="20" t="s">
        <v>49</v>
      </c>
      <c r="B50" s="22" t="s">
        <v>60</v>
      </c>
      <c r="C50" s="20">
        <v>30</v>
      </c>
      <c r="D50" s="20">
        <v>3</v>
      </c>
      <c r="E50" s="20">
        <v>520</v>
      </c>
      <c r="F50" s="23" t="s">
        <v>14</v>
      </c>
      <c r="G50" s="23" t="s">
        <v>16</v>
      </c>
      <c r="H50" s="24">
        <v>95868362</v>
      </c>
      <c r="I50" s="20">
        <v>0</v>
      </c>
      <c r="J50" s="20">
        <v>3</v>
      </c>
      <c r="K50" s="20">
        <v>0</v>
      </c>
    </row>
    <row r="51" spans="1:11" ht="30" thickTop="1" thickBot="1" x14ac:dyDescent="0.35">
      <c r="A51" s="20" t="s">
        <v>49</v>
      </c>
      <c r="B51" s="22" t="s">
        <v>61</v>
      </c>
      <c r="C51" s="20">
        <v>30</v>
      </c>
      <c r="D51" s="20">
        <v>3</v>
      </c>
      <c r="E51" s="20">
        <v>520</v>
      </c>
      <c r="F51" s="23" t="s">
        <v>14</v>
      </c>
      <c r="G51" s="23" t="s">
        <v>16</v>
      </c>
      <c r="H51" s="24">
        <v>31253163</v>
      </c>
      <c r="I51" s="20">
        <v>31253163</v>
      </c>
      <c r="J51" s="20">
        <v>1</v>
      </c>
      <c r="K51" s="20">
        <v>1</v>
      </c>
    </row>
    <row r="52" spans="1:11" ht="30" thickTop="1" thickBot="1" x14ac:dyDescent="0.35">
      <c r="A52" s="20" t="s">
        <v>49</v>
      </c>
      <c r="B52" s="22" t="s">
        <v>63</v>
      </c>
      <c r="C52" s="20">
        <v>30</v>
      </c>
      <c r="D52" s="20">
        <v>3</v>
      </c>
      <c r="E52" s="20">
        <v>520</v>
      </c>
      <c r="F52" s="23" t="s">
        <v>14</v>
      </c>
      <c r="G52" s="23" t="s">
        <v>16</v>
      </c>
      <c r="H52" s="24">
        <v>140000000</v>
      </c>
      <c r="I52" s="20">
        <v>138663678</v>
      </c>
      <c r="J52" s="20">
        <v>5</v>
      </c>
      <c r="K52" s="20">
        <v>5</v>
      </c>
    </row>
    <row r="53" spans="1:11" ht="30" thickTop="1" thickBot="1" x14ac:dyDescent="0.35">
      <c r="A53" s="20" t="s">
        <v>49</v>
      </c>
      <c r="B53" s="22" t="s">
        <v>64</v>
      </c>
      <c r="C53" s="20">
        <v>30</v>
      </c>
      <c r="D53" s="20">
        <v>3</v>
      </c>
      <c r="E53" s="20">
        <v>520</v>
      </c>
      <c r="F53" s="23" t="s">
        <v>14</v>
      </c>
      <c r="G53" s="23" t="s">
        <v>16</v>
      </c>
      <c r="H53" s="24">
        <v>176713250</v>
      </c>
      <c r="I53" s="20">
        <v>75561000</v>
      </c>
      <c r="J53" s="20">
        <v>6</v>
      </c>
      <c r="K53" s="20">
        <v>3</v>
      </c>
    </row>
    <row r="54" spans="1:11" ht="30" thickTop="1" thickBot="1" x14ac:dyDescent="0.35">
      <c r="A54" s="20" t="s">
        <v>49</v>
      </c>
      <c r="B54" s="22" t="s">
        <v>65</v>
      </c>
      <c r="C54" s="20">
        <v>30</v>
      </c>
      <c r="D54" s="20">
        <v>3</v>
      </c>
      <c r="E54" s="20">
        <v>520</v>
      </c>
      <c r="F54" s="23" t="s">
        <v>14</v>
      </c>
      <c r="G54" s="23" t="s">
        <v>16</v>
      </c>
      <c r="H54" s="24">
        <v>475230000</v>
      </c>
      <c r="I54" s="20">
        <v>225850557</v>
      </c>
      <c r="J54" s="20">
        <v>6</v>
      </c>
      <c r="K54" s="20">
        <v>3</v>
      </c>
    </row>
    <row r="55" spans="1:11" ht="30" thickTop="1" thickBot="1" x14ac:dyDescent="0.35">
      <c r="A55" s="20" t="s">
        <v>49</v>
      </c>
      <c r="B55" s="22" t="s">
        <v>66</v>
      </c>
      <c r="C55" s="20">
        <v>30</v>
      </c>
      <c r="D55" s="20">
        <v>3</v>
      </c>
      <c r="E55" s="20">
        <v>520</v>
      </c>
      <c r="F55" s="23" t="s">
        <v>14</v>
      </c>
      <c r="G55" s="23" t="s">
        <v>16</v>
      </c>
      <c r="H55" s="24">
        <v>395000000</v>
      </c>
      <c r="I55" s="20">
        <v>392882741</v>
      </c>
      <c r="J55" s="20">
        <v>5</v>
      </c>
      <c r="K55" s="20">
        <v>5</v>
      </c>
    </row>
    <row r="56" spans="1:11" ht="30" thickTop="1" thickBot="1" x14ac:dyDescent="0.35">
      <c r="A56" s="20" t="s">
        <v>49</v>
      </c>
      <c r="B56" s="22" t="s">
        <v>67</v>
      </c>
      <c r="C56" s="20">
        <v>30</v>
      </c>
      <c r="D56" s="20">
        <v>3</v>
      </c>
      <c r="E56" s="20">
        <v>520</v>
      </c>
      <c r="F56" s="23" t="s">
        <v>14</v>
      </c>
      <c r="G56" s="23" t="s">
        <v>16</v>
      </c>
      <c r="H56" s="24">
        <v>412000000</v>
      </c>
      <c r="I56" s="20">
        <v>260322481</v>
      </c>
      <c r="J56" s="20">
        <v>3</v>
      </c>
      <c r="K56" s="20">
        <v>2</v>
      </c>
    </row>
    <row r="57" spans="1:11" ht="15" thickTop="1" x14ac:dyDescent="0.3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70"/>
  <sheetViews>
    <sheetView zoomScaleNormal="100" workbookViewId="0">
      <selection activeCell="D59" sqref="D59"/>
    </sheetView>
  </sheetViews>
  <sheetFormatPr baseColWidth="10" defaultRowHeight="14.4" x14ac:dyDescent="0.3"/>
  <cols>
    <col min="1" max="1" width="17.88671875" customWidth="1"/>
    <col min="2" max="2" width="41.33203125" customWidth="1"/>
    <col min="3" max="5" width="5.6640625" style="5" customWidth="1"/>
    <col min="6" max="6" width="26.109375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58" t="s">
        <v>98</v>
      </c>
    </row>
    <row r="7" spans="1:11" ht="30" thickTop="1" thickBot="1" x14ac:dyDescent="0.35">
      <c r="A7" s="14" t="s">
        <v>20</v>
      </c>
      <c r="B7" s="22" t="s">
        <v>20</v>
      </c>
      <c r="C7" s="14">
        <v>30</v>
      </c>
      <c r="D7" s="14">
        <v>3</v>
      </c>
      <c r="E7" s="14">
        <v>848</v>
      </c>
      <c r="F7" s="15" t="s">
        <v>12</v>
      </c>
      <c r="G7" s="15" t="s">
        <v>13</v>
      </c>
      <c r="H7" s="2">
        <v>322478363</v>
      </c>
      <c r="I7" s="20">
        <v>322478363</v>
      </c>
      <c r="J7" s="17">
        <v>1263</v>
      </c>
      <c r="K7" s="33">
        <v>33</v>
      </c>
    </row>
    <row r="8" spans="1:11" ht="30" thickTop="1" thickBot="1" x14ac:dyDescent="0.35">
      <c r="A8" s="14" t="s">
        <v>20</v>
      </c>
      <c r="B8" s="22" t="s">
        <v>282</v>
      </c>
      <c r="C8" s="14">
        <v>30</v>
      </c>
      <c r="D8" s="14">
        <v>3</v>
      </c>
      <c r="E8" s="14">
        <v>848</v>
      </c>
      <c r="F8" s="15" t="s">
        <v>12</v>
      </c>
      <c r="G8" s="15" t="s">
        <v>13</v>
      </c>
      <c r="H8" s="2">
        <v>239029272</v>
      </c>
      <c r="I8" s="20">
        <v>118554000</v>
      </c>
      <c r="J8" s="17">
        <v>310</v>
      </c>
      <c r="K8" s="33">
        <v>66</v>
      </c>
    </row>
    <row r="9" spans="1:11" ht="30" thickTop="1" thickBot="1" x14ac:dyDescent="0.35">
      <c r="A9" s="14" t="s">
        <v>20</v>
      </c>
      <c r="B9" s="22" t="s">
        <v>283</v>
      </c>
      <c r="C9" s="14">
        <v>30</v>
      </c>
      <c r="D9" s="14">
        <v>3</v>
      </c>
      <c r="E9" s="14">
        <v>848</v>
      </c>
      <c r="F9" s="15" t="s">
        <v>12</v>
      </c>
      <c r="G9" s="15" t="s">
        <v>13</v>
      </c>
      <c r="H9" s="2">
        <v>853172928</v>
      </c>
      <c r="I9" s="20">
        <v>807060800</v>
      </c>
      <c r="J9" s="17">
        <v>1687</v>
      </c>
      <c r="K9" s="33">
        <v>33</v>
      </c>
    </row>
    <row r="10" spans="1:11" ht="30" thickTop="1" thickBot="1" x14ac:dyDescent="0.35">
      <c r="A10" s="14" t="s">
        <v>20</v>
      </c>
      <c r="B10" s="22" t="s">
        <v>284</v>
      </c>
      <c r="C10" s="14">
        <v>30</v>
      </c>
      <c r="D10" s="14">
        <v>3</v>
      </c>
      <c r="E10" s="14">
        <v>848</v>
      </c>
      <c r="F10" s="15" t="s">
        <v>12</v>
      </c>
      <c r="G10" s="15" t="s">
        <v>13</v>
      </c>
      <c r="H10" s="2">
        <v>171096247</v>
      </c>
      <c r="I10" s="20">
        <v>100060156</v>
      </c>
      <c r="J10" s="17">
        <v>605</v>
      </c>
      <c r="K10" s="33">
        <v>33</v>
      </c>
    </row>
    <row r="11" spans="1:11" ht="30" thickTop="1" thickBot="1" x14ac:dyDescent="0.35">
      <c r="A11" s="14" t="s">
        <v>20</v>
      </c>
      <c r="B11" s="22" t="s">
        <v>285</v>
      </c>
      <c r="C11" s="14">
        <v>30</v>
      </c>
      <c r="D11" s="14">
        <v>3</v>
      </c>
      <c r="E11" s="14">
        <v>848</v>
      </c>
      <c r="F11" s="15" t="s">
        <v>12</v>
      </c>
      <c r="G11" s="15" t="s">
        <v>13</v>
      </c>
      <c r="H11" s="2">
        <v>474009585</v>
      </c>
      <c r="I11" s="20">
        <v>0</v>
      </c>
      <c r="J11" s="17">
        <v>839</v>
      </c>
      <c r="K11" s="33">
        <v>33</v>
      </c>
    </row>
    <row r="12" spans="1:11" ht="30" thickTop="1" thickBot="1" x14ac:dyDescent="0.35">
      <c r="A12" s="14" t="s">
        <v>20</v>
      </c>
      <c r="B12" s="22" t="s">
        <v>286</v>
      </c>
      <c r="C12" s="14">
        <v>30</v>
      </c>
      <c r="D12" s="14">
        <v>3</v>
      </c>
      <c r="E12" s="14">
        <v>848</v>
      </c>
      <c r="F12" s="15" t="s">
        <v>12</v>
      </c>
      <c r="G12" s="15" t="s">
        <v>13</v>
      </c>
      <c r="H12" s="2">
        <v>105923262</v>
      </c>
      <c r="I12" s="20">
        <v>0</v>
      </c>
      <c r="J12" s="17">
        <v>544</v>
      </c>
      <c r="K12" s="33">
        <v>33</v>
      </c>
    </row>
    <row r="13" spans="1:11" ht="30" thickTop="1" thickBot="1" x14ac:dyDescent="0.35">
      <c r="A13" s="14" t="s">
        <v>20</v>
      </c>
      <c r="B13" s="22" t="s">
        <v>287</v>
      </c>
      <c r="C13" s="14">
        <v>30</v>
      </c>
      <c r="D13" s="14">
        <v>3</v>
      </c>
      <c r="E13" s="14">
        <v>848</v>
      </c>
      <c r="F13" s="15" t="s">
        <v>12</v>
      </c>
      <c r="G13" s="15" t="s">
        <v>13</v>
      </c>
      <c r="H13" s="2">
        <v>260652500</v>
      </c>
      <c r="I13" s="20">
        <v>127028435</v>
      </c>
      <c r="J13" s="17">
        <v>690</v>
      </c>
      <c r="K13" s="33">
        <v>33</v>
      </c>
    </row>
    <row r="14" spans="1:11" ht="30" thickTop="1" thickBot="1" x14ac:dyDescent="0.35">
      <c r="A14" s="14" t="s">
        <v>20</v>
      </c>
      <c r="B14" s="22" t="s">
        <v>288</v>
      </c>
      <c r="C14" s="14">
        <v>30</v>
      </c>
      <c r="D14" s="14">
        <v>3</v>
      </c>
      <c r="E14" s="14">
        <v>848</v>
      </c>
      <c r="F14" s="15" t="s">
        <v>12</v>
      </c>
      <c r="G14" s="15" t="s">
        <v>13</v>
      </c>
      <c r="H14" s="2">
        <v>245806869</v>
      </c>
      <c r="I14" s="20">
        <v>88767270</v>
      </c>
      <c r="J14" s="17">
        <v>231</v>
      </c>
      <c r="K14" s="33">
        <v>33</v>
      </c>
    </row>
    <row r="15" spans="1:11" ht="30" thickTop="1" thickBot="1" x14ac:dyDescent="0.35">
      <c r="A15" s="14" t="s">
        <v>20</v>
      </c>
      <c r="B15" s="22" t="s">
        <v>289</v>
      </c>
      <c r="C15" s="14">
        <v>30</v>
      </c>
      <c r="D15" s="14">
        <v>3</v>
      </c>
      <c r="E15" s="14">
        <v>848</v>
      </c>
      <c r="F15" s="15" t="s">
        <v>12</v>
      </c>
      <c r="G15" s="15" t="s">
        <v>13</v>
      </c>
      <c r="H15" s="2">
        <v>237930842</v>
      </c>
      <c r="I15" s="20">
        <v>198072000</v>
      </c>
      <c r="J15" s="17">
        <v>262</v>
      </c>
      <c r="K15" s="33">
        <v>33</v>
      </c>
    </row>
    <row r="16" spans="1:11" ht="30" thickTop="1" thickBot="1" x14ac:dyDescent="0.35">
      <c r="A16" s="14" t="s">
        <v>20</v>
      </c>
      <c r="B16" s="22" t="s">
        <v>290</v>
      </c>
      <c r="C16" s="14">
        <v>30</v>
      </c>
      <c r="D16" s="14">
        <v>3</v>
      </c>
      <c r="E16" s="14">
        <v>848</v>
      </c>
      <c r="F16" s="15" t="s">
        <v>12</v>
      </c>
      <c r="G16" s="15" t="s">
        <v>13</v>
      </c>
      <c r="H16" s="2">
        <v>363468806</v>
      </c>
      <c r="I16" s="20">
        <v>146745709</v>
      </c>
      <c r="J16" s="17">
        <v>113</v>
      </c>
      <c r="K16" s="33">
        <v>100</v>
      </c>
    </row>
    <row r="17" spans="1:11" ht="30" thickTop="1" thickBot="1" x14ac:dyDescent="0.35">
      <c r="A17" s="14" t="s">
        <v>20</v>
      </c>
      <c r="B17" s="22" t="s">
        <v>291</v>
      </c>
      <c r="C17" s="14">
        <v>30</v>
      </c>
      <c r="D17" s="14">
        <v>3</v>
      </c>
      <c r="E17" s="14">
        <v>848</v>
      </c>
      <c r="F17" s="15" t="s">
        <v>12</v>
      </c>
      <c r="G17" s="15" t="s">
        <v>13</v>
      </c>
      <c r="H17" s="2">
        <v>224659589</v>
      </c>
      <c r="I17" s="20">
        <v>0</v>
      </c>
      <c r="J17" s="17">
        <v>109</v>
      </c>
      <c r="K17" s="33">
        <v>0</v>
      </c>
    </row>
    <row r="18" spans="1:11" ht="30" thickTop="1" thickBot="1" x14ac:dyDescent="0.35">
      <c r="A18" s="14" t="s">
        <v>20</v>
      </c>
      <c r="B18" s="22" t="s">
        <v>292</v>
      </c>
      <c r="C18" s="14">
        <v>30</v>
      </c>
      <c r="D18" s="14">
        <v>3</v>
      </c>
      <c r="E18" s="14">
        <v>848</v>
      </c>
      <c r="F18" s="15" t="s">
        <v>12</v>
      </c>
      <c r="G18" s="15" t="s">
        <v>13</v>
      </c>
      <c r="H18" s="2">
        <v>193467903</v>
      </c>
      <c r="I18" s="20">
        <v>141701200</v>
      </c>
      <c r="J18" s="17">
        <v>518</v>
      </c>
      <c r="K18" s="33">
        <v>33</v>
      </c>
    </row>
    <row r="19" spans="1:11" ht="30" thickTop="1" thickBot="1" x14ac:dyDescent="0.35">
      <c r="A19" s="14" t="s">
        <v>20</v>
      </c>
      <c r="B19" s="22" t="s">
        <v>293</v>
      </c>
      <c r="C19" s="14">
        <v>30</v>
      </c>
      <c r="D19" s="14">
        <v>3</v>
      </c>
      <c r="E19" s="14">
        <v>848</v>
      </c>
      <c r="F19" s="15" t="s">
        <v>12</v>
      </c>
      <c r="G19" s="15" t="s">
        <v>13</v>
      </c>
      <c r="H19" s="2">
        <v>592781083</v>
      </c>
      <c r="I19" s="20">
        <v>562384000</v>
      </c>
      <c r="J19" s="17">
        <v>383</v>
      </c>
      <c r="K19" s="33">
        <v>100</v>
      </c>
    </row>
    <row r="20" spans="1:11" ht="30" thickTop="1" thickBot="1" x14ac:dyDescent="0.35">
      <c r="A20" s="14" t="s">
        <v>20</v>
      </c>
      <c r="B20" s="22" t="s">
        <v>294</v>
      </c>
      <c r="C20" s="14">
        <v>30</v>
      </c>
      <c r="D20" s="14">
        <v>3</v>
      </c>
      <c r="E20" s="14">
        <v>848</v>
      </c>
      <c r="F20" s="15" t="s">
        <v>12</v>
      </c>
      <c r="G20" s="15" t="s">
        <v>13</v>
      </c>
      <c r="H20" s="2">
        <v>162152171</v>
      </c>
      <c r="I20" s="20">
        <v>40753500</v>
      </c>
      <c r="J20" s="17">
        <v>174</v>
      </c>
      <c r="K20" s="33">
        <v>33</v>
      </c>
    </row>
    <row r="21" spans="1:11" ht="30" thickTop="1" thickBot="1" x14ac:dyDescent="0.35">
      <c r="A21" s="14" t="s">
        <v>20</v>
      </c>
      <c r="B21" s="22" t="s">
        <v>295</v>
      </c>
      <c r="C21" s="14">
        <v>30</v>
      </c>
      <c r="D21" s="14">
        <v>3</v>
      </c>
      <c r="E21" s="14">
        <v>848</v>
      </c>
      <c r="F21" s="15" t="s">
        <v>12</v>
      </c>
      <c r="G21" s="15" t="s">
        <v>13</v>
      </c>
      <c r="H21" s="2">
        <v>357316027</v>
      </c>
      <c r="I21" s="20">
        <v>245410609</v>
      </c>
      <c r="J21" s="17">
        <v>610</v>
      </c>
      <c r="K21" s="33">
        <v>33</v>
      </c>
    </row>
    <row r="22" spans="1:11" ht="30" thickTop="1" thickBot="1" x14ac:dyDescent="0.35">
      <c r="A22" s="14" t="s">
        <v>20</v>
      </c>
      <c r="B22" s="22" t="s">
        <v>296</v>
      </c>
      <c r="C22" s="14">
        <v>30</v>
      </c>
      <c r="D22" s="14">
        <v>3</v>
      </c>
      <c r="E22" s="14">
        <v>848</v>
      </c>
      <c r="F22" s="15" t="s">
        <v>12</v>
      </c>
      <c r="G22" s="15" t="s">
        <v>13</v>
      </c>
      <c r="H22" s="24">
        <v>288407326</v>
      </c>
      <c r="I22" s="20">
        <v>204648000</v>
      </c>
      <c r="J22" s="17">
        <v>160</v>
      </c>
      <c r="K22" s="33">
        <v>33</v>
      </c>
    </row>
    <row r="23" spans="1:11" ht="30" thickTop="1" thickBot="1" x14ac:dyDescent="0.35">
      <c r="A23" s="14" t="s">
        <v>20</v>
      </c>
      <c r="B23" s="22" t="s">
        <v>297</v>
      </c>
      <c r="C23" s="14">
        <v>30</v>
      </c>
      <c r="D23" s="14">
        <v>3</v>
      </c>
      <c r="E23" s="14">
        <v>848</v>
      </c>
      <c r="F23" s="15" t="s">
        <v>12</v>
      </c>
      <c r="G23" s="15" t="s">
        <v>13</v>
      </c>
      <c r="H23" s="24">
        <v>542335513</v>
      </c>
      <c r="I23" s="20">
        <v>458030520</v>
      </c>
      <c r="J23" s="17">
        <v>489</v>
      </c>
      <c r="K23" s="33">
        <v>66</v>
      </c>
    </row>
    <row r="24" spans="1:11" ht="30" thickTop="1" thickBot="1" x14ac:dyDescent="0.35">
      <c r="A24" s="14" t="s">
        <v>20</v>
      </c>
      <c r="B24" s="22" t="s">
        <v>298</v>
      </c>
      <c r="C24" s="14">
        <v>30</v>
      </c>
      <c r="D24" s="14">
        <v>3</v>
      </c>
      <c r="E24" s="14">
        <v>848</v>
      </c>
      <c r="F24" s="15" t="s">
        <v>12</v>
      </c>
      <c r="G24" s="15" t="s">
        <v>13</v>
      </c>
      <c r="H24" s="24">
        <v>315852735</v>
      </c>
      <c r="I24" s="20">
        <v>178752000</v>
      </c>
      <c r="J24" s="17">
        <v>168</v>
      </c>
      <c r="K24" s="33">
        <v>66</v>
      </c>
    </row>
    <row r="25" spans="1:11" ht="30" thickTop="1" thickBot="1" x14ac:dyDescent="0.35">
      <c r="A25" s="14" t="s">
        <v>20</v>
      </c>
      <c r="B25" s="22" t="s">
        <v>299</v>
      </c>
      <c r="C25" s="14">
        <v>30</v>
      </c>
      <c r="D25" s="14">
        <v>3</v>
      </c>
      <c r="E25" s="14">
        <v>848</v>
      </c>
      <c r="F25" s="15" t="s">
        <v>12</v>
      </c>
      <c r="G25" s="15" t="s">
        <v>13</v>
      </c>
      <c r="H25" s="24">
        <v>305714467</v>
      </c>
      <c r="I25" s="20">
        <v>168073600</v>
      </c>
      <c r="J25" s="17">
        <v>991</v>
      </c>
      <c r="K25" s="33">
        <v>33</v>
      </c>
    </row>
    <row r="26" spans="1:11" ht="30" thickTop="1" thickBot="1" x14ac:dyDescent="0.35">
      <c r="A26" s="14" t="s">
        <v>20</v>
      </c>
      <c r="B26" s="22" t="s">
        <v>300</v>
      </c>
      <c r="C26" s="14">
        <v>30</v>
      </c>
      <c r="D26" s="14">
        <v>3</v>
      </c>
      <c r="E26" s="14">
        <v>848</v>
      </c>
      <c r="F26" s="15" t="s">
        <v>12</v>
      </c>
      <c r="G26" s="15" t="s">
        <v>13</v>
      </c>
      <c r="H26" s="24">
        <v>129407633</v>
      </c>
      <c r="I26" s="20">
        <v>51207000</v>
      </c>
      <c r="J26" s="17">
        <v>303</v>
      </c>
      <c r="K26" s="33">
        <v>33</v>
      </c>
    </row>
    <row r="27" spans="1:11" ht="30" thickTop="1" thickBot="1" x14ac:dyDescent="0.35">
      <c r="A27" s="14" t="s">
        <v>20</v>
      </c>
      <c r="B27" s="22" t="s">
        <v>301</v>
      </c>
      <c r="C27" s="14">
        <v>30</v>
      </c>
      <c r="D27" s="14">
        <v>3</v>
      </c>
      <c r="E27" s="14">
        <v>848</v>
      </c>
      <c r="F27" s="15" t="s">
        <v>12</v>
      </c>
      <c r="G27" s="15" t="s">
        <v>13</v>
      </c>
      <c r="H27" s="24">
        <v>375994599</v>
      </c>
      <c r="I27" s="20">
        <v>248523062</v>
      </c>
      <c r="J27" s="17">
        <v>562</v>
      </c>
      <c r="K27" s="33">
        <v>33</v>
      </c>
    </row>
    <row r="28" spans="1:11" ht="30" thickTop="1" thickBot="1" x14ac:dyDescent="0.35">
      <c r="A28" s="14" t="s">
        <v>20</v>
      </c>
      <c r="B28" s="22" t="s">
        <v>302</v>
      </c>
      <c r="C28" s="14">
        <v>30</v>
      </c>
      <c r="D28" s="14">
        <v>3</v>
      </c>
      <c r="E28" s="14">
        <v>848</v>
      </c>
      <c r="F28" s="15" t="s">
        <v>12</v>
      </c>
      <c r="G28" s="15" t="s">
        <v>13</v>
      </c>
      <c r="H28" s="24">
        <v>261528096</v>
      </c>
      <c r="I28" s="20">
        <v>157542500</v>
      </c>
      <c r="J28" s="17">
        <v>205</v>
      </c>
      <c r="K28" s="33">
        <v>33</v>
      </c>
    </row>
    <row r="29" spans="1:11" ht="15.6" thickTop="1" thickBot="1" x14ac:dyDescent="0.35"/>
    <row r="30" spans="1:11" ht="32.4" thickTop="1" thickBot="1" x14ac:dyDescent="0.35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</row>
    <row r="31" spans="1:11" ht="15.6" thickTop="1" thickBot="1" x14ac:dyDescent="0.35">
      <c r="A31" s="14" t="s">
        <v>20</v>
      </c>
      <c r="B31" s="22" t="s">
        <v>20</v>
      </c>
      <c r="C31" s="14">
        <v>30</v>
      </c>
      <c r="D31" s="14">
        <v>3</v>
      </c>
      <c r="E31" s="14">
        <v>522</v>
      </c>
      <c r="F31" s="15" t="s">
        <v>14</v>
      </c>
      <c r="G31" s="16" t="s">
        <v>15</v>
      </c>
      <c r="H31" s="2">
        <v>926103229</v>
      </c>
      <c r="I31" s="31">
        <v>926103229</v>
      </c>
      <c r="J31" s="2">
        <v>4</v>
      </c>
      <c r="K31" s="2">
        <v>4</v>
      </c>
    </row>
    <row r="32" spans="1:11" ht="15.6" thickTop="1" thickBot="1" x14ac:dyDescent="0.35">
      <c r="A32" s="14" t="s">
        <v>20</v>
      </c>
      <c r="B32" s="22" t="s">
        <v>282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15</v>
      </c>
      <c r="H32" s="2">
        <v>210360695</v>
      </c>
      <c r="I32" s="2">
        <v>0</v>
      </c>
      <c r="J32" s="2">
        <v>2</v>
      </c>
      <c r="K32" s="2">
        <v>0</v>
      </c>
    </row>
    <row r="33" spans="1:11" ht="15.6" thickTop="1" thickBot="1" x14ac:dyDescent="0.35">
      <c r="A33" s="14" t="s">
        <v>20</v>
      </c>
      <c r="B33" s="22" t="s">
        <v>283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15</v>
      </c>
      <c r="H33" s="2">
        <v>610000000</v>
      </c>
      <c r="I33" s="2">
        <v>291394313</v>
      </c>
      <c r="J33" s="2">
        <v>2</v>
      </c>
      <c r="K33" s="2">
        <v>1</v>
      </c>
    </row>
    <row r="34" spans="1:11" ht="15.6" thickTop="1" thickBot="1" x14ac:dyDescent="0.35">
      <c r="A34" s="14" t="s">
        <v>20</v>
      </c>
      <c r="B34" s="22" t="s">
        <v>284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15</v>
      </c>
      <c r="H34" s="2">
        <v>142000000</v>
      </c>
      <c r="I34" s="2">
        <v>141490098</v>
      </c>
      <c r="J34" s="2">
        <v>2</v>
      </c>
      <c r="K34" s="2">
        <v>2</v>
      </c>
    </row>
    <row r="35" spans="1:11" ht="15.6" thickTop="1" thickBot="1" x14ac:dyDescent="0.35">
      <c r="A35" s="14" t="s">
        <v>20</v>
      </c>
      <c r="B35" s="22" t="s">
        <v>285</v>
      </c>
      <c r="C35" s="14">
        <v>30</v>
      </c>
      <c r="D35" s="14">
        <v>3</v>
      </c>
      <c r="E35" s="14">
        <v>522</v>
      </c>
      <c r="F35" s="15" t="s">
        <v>14</v>
      </c>
      <c r="G35" s="16" t="s">
        <v>15</v>
      </c>
      <c r="H35" s="2">
        <v>863891550</v>
      </c>
      <c r="I35" s="2">
        <v>244096218</v>
      </c>
      <c r="J35" s="2">
        <v>8</v>
      </c>
      <c r="K35" s="2">
        <v>2</v>
      </c>
    </row>
    <row r="36" spans="1:11" ht="15.6" thickTop="1" thickBot="1" x14ac:dyDescent="0.35">
      <c r="A36" s="14" t="s">
        <v>20</v>
      </c>
      <c r="B36" s="22" t="s">
        <v>286</v>
      </c>
      <c r="C36" s="14">
        <v>30</v>
      </c>
      <c r="D36" s="14">
        <v>3</v>
      </c>
      <c r="E36" s="14">
        <v>522</v>
      </c>
      <c r="F36" s="15" t="s">
        <v>14</v>
      </c>
      <c r="G36" s="16" t="s">
        <v>15</v>
      </c>
      <c r="H36" s="2">
        <v>784983880</v>
      </c>
      <c r="I36" s="2">
        <v>478171126</v>
      </c>
      <c r="J36" s="2">
        <v>8</v>
      </c>
      <c r="K36" s="2">
        <v>5</v>
      </c>
    </row>
    <row r="37" spans="1:11" ht="15.6" thickTop="1" thickBot="1" x14ac:dyDescent="0.35">
      <c r="A37" s="14" t="s">
        <v>20</v>
      </c>
      <c r="B37" s="22" t="s">
        <v>287</v>
      </c>
      <c r="C37" s="14">
        <v>30</v>
      </c>
      <c r="D37" s="14">
        <v>3</v>
      </c>
      <c r="E37" s="14">
        <v>522</v>
      </c>
      <c r="F37" s="15" t="s">
        <v>14</v>
      </c>
      <c r="G37" s="16" t="s">
        <v>15</v>
      </c>
      <c r="H37" s="2">
        <v>324062742</v>
      </c>
      <c r="I37" s="2">
        <v>127387861</v>
      </c>
      <c r="J37" s="2">
        <v>2</v>
      </c>
      <c r="K37" s="2">
        <v>1</v>
      </c>
    </row>
    <row r="38" spans="1:11" ht="15.6" thickTop="1" thickBot="1" x14ac:dyDescent="0.35">
      <c r="A38" s="14" t="s">
        <v>20</v>
      </c>
      <c r="B38" s="22" t="s">
        <v>288</v>
      </c>
      <c r="C38" s="14">
        <v>30</v>
      </c>
      <c r="D38" s="14">
        <v>3</v>
      </c>
      <c r="E38" s="14">
        <v>522</v>
      </c>
      <c r="F38" s="15" t="s">
        <v>14</v>
      </c>
      <c r="G38" s="16" t="s">
        <v>15</v>
      </c>
      <c r="H38" s="2">
        <v>380277154</v>
      </c>
      <c r="I38" s="2">
        <v>110035688</v>
      </c>
      <c r="J38" s="2">
        <v>4</v>
      </c>
      <c r="K38" s="2">
        <v>1</v>
      </c>
    </row>
    <row r="39" spans="1:11" ht="15.6" thickTop="1" thickBot="1" x14ac:dyDescent="0.35">
      <c r="A39" s="14" t="s">
        <v>20</v>
      </c>
      <c r="B39" s="22" t="s">
        <v>289</v>
      </c>
      <c r="C39" s="14">
        <v>30</v>
      </c>
      <c r="D39" s="14">
        <v>3</v>
      </c>
      <c r="E39" s="14">
        <v>522</v>
      </c>
      <c r="F39" s="15" t="s">
        <v>14</v>
      </c>
      <c r="G39" s="16" t="s">
        <v>15</v>
      </c>
      <c r="H39" s="2">
        <v>130673055</v>
      </c>
      <c r="I39" s="2">
        <v>130673055</v>
      </c>
      <c r="J39" s="2">
        <v>1</v>
      </c>
      <c r="K39" s="2">
        <v>1</v>
      </c>
    </row>
    <row r="40" spans="1:11" ht="15.6" thickTop="1" thickBot="1" x14ac:dyDescent="0.35">
      <c r="A40" s="14" t="s">
        <v>20</v>
      </c>
      <c r="B40" s="22" t="s">
        <v>290</v>
      </c>
      <c r="C40" s="14">
        <v>30</v>
      </c>
      <c r="D40" s="14">
        <v>3</v>
      </c>
      <c r="E40" s="14">
        <v>522</v>
      </c>
      <c r="F40" s="15" t="s">
        <v>14</v>
      </c>
      <c r="G40" s="16" t="s">
        <v>15</v>
      </c>
      <c r="H40" s="2">
        <v>147104791</v>
      </c>
      <c r="I40" s="2">
        <v>0</v>
      </c>
      <c r="J40" s="2">
        <v>1</v>
      </c>
      <c r="K40" s="2">
        <v>0</v>
      </c>
    </row>
    <row r="41" spans="1:11" ht="15.6" thickTop="1" thickBot="1" x14ac:dyDescent="0.35">
      <c r="A41" s="14" t="s">
        <v>20</v>
      </c>
      <c r="B41" s="22" t="s">
        <v>291</v>
      </c>
      <c r="C41" s="14">
        <v>30</v>
      </c>
      <c r="D41" s="14">
        <v>3</v>
      </c>
      <c r="E41" s="14">
        <v>522</v>
      </c>
      <c r="F41" s="15" t="s">
        <v>14</v>
      </c>
      <c r="G41" s="16" t="s">
        <v>15</v>
      </c>
      <c r="H41" s="2">
        <v>121509295</v>
      </c>
      <c r="I41" s="2">
        <v>80736364</v>
      </c>
      <c r="J41" s="2">
        <v>1</v>
      </c>
      <c r="K41" s="2">
        <v>1</v>
      </c>
    </row>
    <row r="42" spans="1:11" ht="15.6" thickTop="1" thickBot="1" x14ac:dyDescent="0.35">
      <c r="A42" s="14" t="s">
        <v>20</v>
      </c>
      <c r="B42" s="22" t="s">
        <v>292</v>
      </c>
      <c r="C42" s="14">
        <v>30</v>
      </c>
      <c r="D42" s="14">
        <v>3</v>
      </c>
      <c r="E42" s="14">
        <v>522</v>
      </c>
      <c r="F42" s="15" t="s">
        <v>14</v>
      </c>
      <c r="G42" s="16" t="s">
        <v>15</v>
      </c>
      <c r="H42" s="2">
        <v>320009820</v>
      </c>
      <c r="I42" s="2">
        <v>320009820</v>
      </c>
      <c r="J42" s="2">
        <v>2</v>
      </c>
      <c r="K42" s="2">
        <v>2</v>
      </c>
    </row>
    <row r="43" spans="1:11" ht="15.6" thickTop="1" thickBot="1" x14ac:dyDescent="0.35">
      <c r="A43" s="14" t="s">
        <v>20</v>
      </c>
      <c r="B43" s="22" t="s">
        <v>293</v>
      </c>
      <c r="C43" s="14">
        <v>30</v>
      </c>
      <c r="D43" s="14">
        <v>3</v>
      </c>
      <c r="E43" s="14">
        <v>522</v>
      </c>
      <c r="F43" s="15" t="s">
        <v>14</v>
      </c>
      <c r="G43" s="16" t="s">
        <v>15</v>
      </c>
      <c r="H43" s="2">
        <v>829511525</v>
      </c>
      <c r="I43" s="2">
        <v>561767632</v>
      </c>
      <c r="J43" s="2">
        <v>10</v>
      </c>
      <c r="K43" s="2">
        <v>7</v>
      </c>
    </row>
    <row r="44" spans="1:11" ht="15.6" thickTop="1" thickBot="1" x14ac:dyDescent="0.35">
      <c r="A44" s="14" t="s">
        <v>20</v>
      </c>
      <c r="B44" s="22" t="s">
        <v>295</v>
      </c>
      <c r="C44" s="14">
        <v>30</v>
      </c>
      <c r="D44" s="14">
        <v>3</v>
      </c>
      <c r="E44" s="14">
        <v>522</v>
      </c>
      <c r="F44" s="15" t="s">
        <v>14</v>
      </c>
      <c r="G44" s="16" t="s">
        <v>15</v>
      </c>
      <c r="H44" s="2">
        <v>922933005</v>
      </c>
      <c r="I44" s="2">
        <v>433039015</v>
      </c>
      <c r="J44" s="2">
        <v>7</v>
      </c>
      <c r="K44" s="2">
        <v>3</v>
      </c>
    </row>
    <row r="45" spans="1:11" ht="15.6" thickTop="1" thickBot="1" x14ac:dyDescent="0.35">
      <c r="A45" s="14" t="s">
        <v>20</v>
      </c>
      <c r="B45" s="22" t="s">
        <v>296</v>
      </c>
      <c r="C45" s="14">
        <v>30</v>
      </c>
      <c r="D45" s="14">
        <v>3</v>
      </c>
      <c r="E45" s="14">
        <v>522</v>
      </c>
      <c r="F45" s="15" t="s">
        <v>14</v>
      </c>
      <c r="G45" s="16" t="s">
        <v>15</v>
      </c>
      <c r="H45" s="2">
        <v>809905428</v>
      </c>
      <c r="I45" s="2">
        <v>444761282</v>
      </c>
      <c r="J45" s="2">
        <v>8</v>
      </c>
      <c r="K45" s="2">
        <v>4</v>
      </c>
    </row>
    <row r="46" spans="1:11" ht="15.6" thickTop="1" thickBot="1" x14ac:dyDescent="0.35">
      <c r="A46" s="14" t="s">
        <v>20</v>
      </c>
      <c r="B46" s="22" t="s">
        <v>297</v>
      </c>
      <c r="C46" s="14">
        <v>30</v>
      </c>
      <c r="D46" s="14">
        <v>3</v>
      </c>
      <c r="E46" s="14">
        <v>522</v>
      </c>
      <c r="F46" s="15" t="s">
        <v>14</v>
      </c>
      <c r="G46" s="16" t="s">
        <v>15</v>
      </c>
      <c r="H46" s="2">
        <v>296340309</v>
      </c>
      <c r="I46" s="2">
        <v>61551991</v>
      </c>
      <c r="J46" s="2">
        <v>4</v>
      </c>
      <c r="K46" s="2">
        <v>1</v>
      </c>
    </row>
    <row r="47" spans="1:11" ht="15.6" thickTop="1" thickBot="1" x14ac:dyDescent="0.35">
      <c r="A47" s="14" t="s">
        <v>20</v>
      </c>
      <c r="B47" s="22" t="s">
        <v>298</v>
      </c>
      <c r="C47" s="14">
        <v>30</v>
      </c>
      <c r="D47" s="14">
        <v>3</v>
      </c>
      <c r="E47" s="14">
        <v>522</v>
      </c>
      <c r="F47" s="15" t="s">
        <v>14</v>
      </c>
      <c r="G47" s="16" t="s">
        <v>15</v>
      </c>
      <c r="H47" s="2">
        <v>658518844</v>
      </c>
      <c r="I47" s="2">
        <v>172457400</v>
      </c>
      <c r="J47" s="2">
        <v>10</v>
      </c>
      <c r="K47" s="2">
        <v>2</v>
      </c>
    </row>
    <row r="48" spans="1:11" ht="15.6" thickTop="1" thickBot="1" x14ac:dyDescent="0.35">
      <c r="A48" s="14" t="s">
        <v>20</v>
      </c>
      <c r="B48" s="22" t="s">
        <v>299</v>
      </c>
      <c r="C48" s="14">
        <v>30</v>
      </c>
      <c r="D48" s="14">
        <v>3</v>
      </c>
      <c r="E48" s="14">
        <v>522</v>
      </c>
      <c r="F48" s="15" t="s">
        <v>14</v>
      </c>
      <c r="G48" s="16" t="s">
        <v>15</v>
      </c>
      <c r="H48" s="2">
        <v>420161078</v>
      </c>
      <c r="I48" s="2">
        <v>118873416</v>
      </c>
      <c r="J48" s="2">
        <v>4</v>
      </c>
      <c r="K48" s="2">
        <v>1</v>
      </c>
    </row>
    <row r="49" spans="1:11" ht="15.6" thickTop="1" thickBot="1" x14ac:dyDescent="0.35">
      <c r="A49" s="14" t="s">
        <v>20</v>
      </c>
      <c r="B49" s="62" t="s">
        <v>300</v>
      </c>
      <c r="C49" s="14">
        <v>30</v>
      </c>
      <c r="D49" s="14">
        <v>3</v>
      </c>
      <c r="E49" s="14">
        <v>522</v>
      </c>
      <c r="F49" s="15" t="s">
        <v>14</v>
      </c>
      <c r="G49" s="16" t="s">
        <v>15</v>
      </c>
      <c r="H49" s="2">
        <v>681856452</v>
      </c>
      <c r="I49" s="2">
        <v>176932249</v>
      </c>
      <c r="J49" s="2">
        <v>8</v>
      </c>
      <c r="K49" s="2">
        <v>2</v>
      </c>
    </row>
    <row r="50" spans="1:11" ht="15.6" thickTop="1" thickBot="1" x14ac:dyDescent="0.35">
      <c r="A50" s="14" t="s">
        <v>20</v>
      </c>
      <c r="B50" s="62" t="s">
        <v>301</v>
      </c>
      <c r="C50" s="14">
        <v>30</v>
      </c>
      <c r="D50" s="14">
        <v>3</v>
      </c>
      <c r="E50" s="14">
        <v>522</v>
      </c>
      <c r="F50" s="15" t="s">
        <v>14</v>
      </c>
      <c r="G50" s="16" t="s">
        <v>15</v>
      </c>
      <c r="H50" s="2">
        <v>898909096</v>
      </c>
      <c r="I50" s="2">
        <v>718717866</v>
      </c>
      <c r="J50" s="2">
        <v>7</v>
      </c>
      <c r="K50" s="2">
        <v>5</v>
      </c>
    </row>
    <row r="51" spans="1:11" ht="15.6" thickTop="1" thickBot="1" x14ac:dyDescent="0.35">
      <c r="A51" s="14" t="s">
        <v>20</v>
      </c>
      <c r="B51" s="62" t="s">
        <v>302</v>
      </c>
      <c r="C51" s="14">
        <v>30</v>
      </c>
      <c r="D51" s="14">
        <v>3</v>
      </c>
      <c r="E51" s="14">
        <v>522</v>
      </c>
      <c r="F51" s="15" t="s">
        <v>14</v>
      </c>
      <c r="G51" s="16" t="s">
        <v>15</v>
      </c>
      <c r="H51" s="2">
        <v>171950007</v>
      </c>
      <c r="I51" s="2">
        <v>0</v>
      </c>
      <c r="J51" s="2">
        <v>3</v>
      </c>
      <c r="K51" s="2">
        <v>0</v>
      </c>
    </row>
    <row r="52" spans="1:11" ht="15.6" thickTop="1" thickBot="1" x14ac:dyDescent="0.35"/>
    <row r="53" spans="1:11" ht="32.4" thickTop="1" thickBot="1" x14ac:dyDescent="0.35">
      <c r="A53" s="11" t="s">
        <v>0</v>
      </c>
      <c r="B53" s="11" t="s">
        <v>102</v>
      </c>
      <c r="C53" s="11" t="s">
        <v>2</v>
      </c>
      <c r="D53" s="11" t="s">
        <v>3</v>
      </c>
      <c r="E53" s="11" t="s">
        <v>4</v>
      </c>
      <c r="F53" s="11" t="s">
        <v>5</v>
      </c>
      <c r="G53" s="11" t="s">
        <v>6</v>
      </c>
      <c r="H53" s="11" t="s">
        <v>7</v>
      </c>
      <c r="I53" s="11" t="s">
        <v>8</v>
      </c>
      <c r="J53" s="11" t="s">
        <v>9</v>
      </c>
      <c r="K53" s="11" t="s">
        <v>10</v>
      </c>
    </row>
    <row r="54" spans="1:11" ht="27.6" thickTop="1" thickBot="1" x14ac:dyDescent="0.35">
      <c r="A54" s="14" t="s">
        <v>20</v>
      </c>
      <c r="B54" s="22" t="s">
        <v>20</v>
      </c>
      <c r="C54" s="14">
        <v>30</v>
      </c>
      <c r="D54" s="14">
        <v>3</v>
      </c>
      <c r="E54" s="14">
        <v>522</v>
      </c>
      <c r="F54" s="15" t="s">
        <v>14</v>
      </c>
      <c r="G54" s="16" t="s">
        <v>16</v>
      </c>
      <c r="H54" s="2">
        <v>612576200</v>
      </c>
      <c r="I54" s="31">
        <v>412159596</v>
      </c>
      <c r="J54" s="31">
        <v>16</v>
      </c>
      <c r="K54" s="31">
        <v>10</v>
      </c>
    </row>
    <row r="55" spans="1:11" ht="27.6" thickTop="1" thickBot="1" x14ac:dyDescent="0.35">
      <c r="A55" s="14" t="s">
        <v>20</v>
      </c>
      <c r="B55" s="22" t="s">
        <v>282</v>
      </c>
      <c r="C55" s="14">
        <v>30</v>
      </c>
      <c r="D55" s="14">
        <v>3</v>
      </c>
      <c r="E55" s="14">
        <v>522</v>
      </c>
      <c r="F55" s="15" t="s">
        <v>14</v>
      </c>
      <c r="G55" s="16" t="s">
        <v>16</v>
      </c>
      <c r="H55" s="2">
        <v>358687950</v>
      </c>
      <c r="I55" s="31">
        <v>358687950</v>
      </c>
      <c r="J55" s="31">
        <v>13</v>
      </c>
      <c r="K55" s="31">
        <v>13</v>
      </c>
    </row>
    <row r="56" spans="1:11" ht="27.6" thickTop="1" thickBot="1" x14ac:dyDescent="0.35">
      <c r="A56" s="14" t="s">
        <v>20</v>
      </c>
      <c r="B56" s="22" t="s">
        <v>283</v>
      </c>
      <c r="C56" s="14">
        <v>30</v>
      </c>
      <c r="D56" s="14">
        <v>3</v>
      </c>
      <c r="E56" s="14">
        <v>522</v>
      </c>
      <c r="F56" s="15" t="s">
        <v>14</v>
      </c>
      <c r="G56" s="16" t="s">
        <v>16</v>
      </c>
      <c r="H56" s="2">
        <v>1008656280</v>
      </c>
      <c r="I56" s="31">
        <v>990506034</v>
      </c>
      <c r="J56" s="31">
        <v>10</v>
      </c>
      <c r="K56" s="31">
        <v>10</v>
      </c>
    </row>
    <row r="57" spans="1:11" ht="27.6" thickTop="1" thickBot="1" x14ac:dyDescent="0.35">
      <c r="A57" s="14" t="s">
        <v>20</v>
      </c>
      <c r="B57" s="22" t="s">
        <v>284</v>
      </c>
      <c r="C57" s="14">
        <v>30</v>
      </c>
      <c r="D57" s="14">
        <v>3</v>
      </c>
      <c r="E57" s="14">
        <v>522</v>
      </c>
      <c r="F57" s="15" t="s">
        <v>14</v>
      </c>
      <c r="G57" s="16" t="s">
        <v>16</v>
      </c>
      <c r="H57" s="2">
        <v>85788092</v>
      </c>
      <c r="I57" s="31">
        <v>84761684</v>
      </c>
      <c r="J57" s="31">
        <v>1</v>
      </c>
      <c r="K57" s="31">
        <v>1</v>
      </c>
    </row>
    <row r="58" spans="1:11" ht="27.6" thickTop="1" thickBot="1" x14ac:dyDescent="0.35">
      <c r="A58" s="14" t="s">
        <v>20</v>
      </c>
      <c r="B58" s="22" t="s">
        <v>287</v>
      </c>
      <c r="C58" s="14">
        <v>30</v>
      </c>
      <c r="D58" s="14">
        <v>3</v>
      </c>
      <c r="E58" s="14">
        <v>522</v>
      </c>
      <c r="F58" s="15" t="s">
        <v>14</v>
      </c>
      <c r="G58" s="16" t="s">
        <v>16</v>
      </c>
      <c r="H58" s="2">
        <v>570273421</v>
      </c>
      <c r="I58" s="31">
        <v>484346658</v>
      </c>
      <c r="J58" s="31">
        <v>5</v>
      </c>
      <c r="K58" s="31">
        <v>4</v>
      </c>
    </row>
    <row r="59" spans="1:11" ht="27.6" thickTop="1" thickBot="1" x14ac:dyDescent="0.35">
      <c r="A59" s="14" t="s">
        <v>20</v>
      </c>
      <c r="B59" s="22" t="s">
        <v>288</v>
      </c>
      <c r="C59" s="14">
        <v>30</v>
      </c>
      <c r="D59" s="14">
        <v>3</v>
      </c>
      <c r="E59" s="14">
        <v>522</v>
      </c>
      <c r="F59" s="15" t="s">
        <v>14</v>
      </c>
      <c r="G59" s="16" t="s">
        <v>16</v>
      </c>
      <c r="H59" s="2">
        <v>365392745</v>
      </c>
      <c r="I59" s="31">
        <v>358196763</v>
      </c>
      <c r="J59" s="31">
        <v>6</v>
      </c>
      <c r="K59" s="31">
        <v>6</v>
      </c>
    </row>
    <row r="60" spans="1:11" ht="27.6" thickTop="1" thickBot="1" x14ac:dyDescent="0.35">
      <c r="A60" s="14" t="s">
        <v>20</v>
      </c>
      <c r="B60" s="22" t="s">
        <v>289</v>
      </c>
      <c r="C60" s="14">
        <v>30</v>
      </c>
      <c r="D60" s="14">
        <v>3</v>
      </c>
      <c r="E60" s="14">
        <v>522</v>
      </c>
      <c r="F60" s="15" t="s">
        <v>14</v>
      </c>
      <c r="G60" s="16" t="s">
        <v>16</v>
      </c>
      <c r="H60" s="2">
        <v>500231139</v>
      </c>
      <c r="I60" s="31">
        <v>296106582</v>
      </c>
      <c r="J60" s="31">
        <v>8</v>
      </c>
      <c r="K60" s="31">
        <v>6</v>
      </c>
    </row>
    <row r="61" spans="1:11" ht="27.6" thickTop="1" thickBot="1" x14ac:dyDescent="0.35">
      <c r="A61" s="14" t="s">
        <v>20</v>
      </c>
      <c r="B61" s="22" t="s">
        <v>290</v>
      </c>
      <c r="C61" s="14">
        <v>30</v>
      </c>
      <c r="D61" s="14">
        <v>3</v>
      </c>
      <c r="E61" s="14">
        <v>522</v>
      </c>
      <c r="F61" s="15" t="s">
        <v>14</v>
      </c>
      <c r="G61" s="16" t="s">
        <v>16</v>
      </c>
      <c r="H61" s="2">
        <v>406095183</v>
      </c>
      <c r="I61" s="31">
        <v>406095183</v>
      </c>
      <c r="J61" s="31">
        <v>15</v>
      </c>
      <c r="K61" s="31">
        <v>15</v>
      </c>
    </row>
    <row r="62" spans="1:11" ht="27.6" thickTop="1" thickBot="1" x14ac:dyDescent="0.35">
      <c r="A62" s="14" t="s">
        <v>20</v>
      </c>
      <c r="B62" s="22" t="s">
        <v>291</v>
      </c>
      <c r="C62" s="14">
        <v>30</v>
      </c>
      <c r="D62" s="14">
        <v>3</v>
      </c>
      <c r="E62" s="14">
        <v>522</v>
      </c>
      <c r="F62" s="15" t="s">
        <v>14</v>
      </c>
      <c r="G62" s="16" t="s">
        <v>16</v>
      </c>
      <c r="H62" s="2">
        <v>474194568</v>
      </c>
      <c r="I62" s="31">
        <v>45764543</v>
      </c>
      <c r="J62" s="31">
        <v>12</v>
      </c>
      <c r="K62" s="31">
        <v>1</v>
      </c>
    </row>
    <row r="63" spans="1:11" ht="27.6" thickTop="1" thickBot="1" x14ac:dyDescent="0.35">
      <c r="A63" s="14" t="s">
        <v>20</v>
      </c>
      <c r="B63" s="22" t="s">
        <v>292</v>
      </c>
      <c r="C63" s="14">
        <v>30</v>
      </c>
      <c r="D63" s="14">
        <v>3</v>
      </c>
      <c r="E63" s="14">
        <v>522</v>
      </c>
      <c r="F63" s="15" t="s">
        <v>14</v>
      </c>
      <c r="G63" s="16" t="s">
        <v>16</v>
      </c>
      <c r="H63" s="2">
        <v>216545300</v>
      </c>
      <c r="I63" s="31">
        <v>216545300</v>
      </c>
      <c r="J63" s="31">
        <v>2</v>
      </c>
      <c r="K63" s="31">
        <v>2</v>
      </c>
    </row>
    <row r="64" spans="1:11" ht="27.6" thickTop="1" thickBot="1" x14ac:dyDescent="0.35">
      <c r="A64" s="14" t="s">
        <v>20</v>
      </c>
      <c r="B64" s="22" t="s">
        <v>293</v>
      </c>
      <c r="C64" s="14">
        <v>30</v>
      </c>
      <c r="D64" s="14">
        <v>3</v>
      </c>
      <c r="E64" s="14">
        <v>522</v>
      </c>
      <c r="F64" s="15" t="s">
        <v>14</v>
      </c>
      <c r="G64" s="16" t="s">
        <v>16</v>
      </c>
      <c r="H64" s="2">
        <v>544087838</v>
      </c>
      <c r="I64" s="31">
        <v>0</v>
      </c>
      <c r="J64" s="31">
        <v>5</v>
      </c>
      <c r="K64" s="31">
        <v>0</v>
      </c>
    </row>
    <row r="65" spans="1:11" ht="27.6" thickTop="1" thickBot="1" x14ac:dyDescent="0.35">
      <c r="A65" s="14" t="s">
        <v>20</v>
      </c>
      <c r="B65" s="22" t="s">
        <v>294</v>
      </c>
      <c r="C65" s="14">
        <v>30</v>
      </c>
      <c r="D65" s="14">
        <v>3</v>
      </c>
      <c r="E65" s="14">
        <v>522</v>
      </c>
      <c r="F65" s="15" t="s">
        <v>14</v>
      </c>
      <c r="G65" s="16" t="s">
        <v>16</v>
      </c>
      <c r="H65" s="2">
        <v>322395713</v>
      </c>
      <c r="I65" s="31">
        <v>246659164</v>
      </c>
      <c r="J65" s="31">
        <v>5</v>
      </c>
      <c r="K65" s="31">
        <v>4</v>
      </c>
    </row>
    <row r="66" spans="1:11" ht="27.6" thickTop="1" thickBot="1" x14ac:dyDescent="0.35">
      <c r="A66" s="14" t="s">
        <v>20</v>
      </c>
      <c r="B66" s="22" t="s">
        <v>297</v>
      </c>
      <c r="C66" s="14">
        <v>30</v>
      </c>
      <c r="D66" s="14">
        <v>3</v>
      </c>
      <c r="E66" s="14">
        <v>522</v>
      </c>
      <c r="F66" s="15" t="s">
        <v>14</v>
      </c>
      <c r="G66" s="16" t="s">
        <v>16</v>
      </c>
      <c r="H66" s="2">
        <v>320548185</v>
      </c>
      <c r="I66" s="31">
        <v>320548185</v>
      </c>
      <c r="J66" s="31">
        <v>4</v>
      </c>
      <c r="K66" s="31">
        <v>4</v>
      </c>
    </row>
    <row r="67" spans="1:11" ht="27.6" thickTop="1" thickBot="1" x14ac:dyDescent="0.35">
      <c r="A67" s="14" t="s">
        <v>20</v>
      </c>
      <c r="B67" s="22" t="s">
        <v>300</v>
      </c>
      <c r="C67" s="14">
        <v>30</v>
      </c>
      <c r="D67" s="14">
        <v>3</v>
      </c>
      <c r="E67" s="14">
        <v>522</v>
      </c>
      <c r="F67" s="15" t="s">
        <v>14</v>
      </c>
      <c r="G67" s="16" t="s">
        <v>16</v>
      </c>
      <c r="H67" s="2">
        <v>108650775</v>
      </c>
      <c r="I67" s="31">
        <v>108650775</v>
      </c>
      <c r="J67" s="31">
        <v>3</v>
      </c>
      <c r="K67" s="31">
        <v>3</v>
      </c>
    </row>
    <row r="68" spans="1:11" ht="27.6" thickTop="1" thickBot="1" x14ac:dyDescent="0.35">
      <c r="A68" s="14" t="s">
        <v>20</v>
      </c>
      <c r="B68" s="22" t="s">
        <v>301</v>
      </c>
      <c r="C68" s="14">
        <v>30</v>
      </c>
      <c r="D68" s="14">
        <v>3</v>
      </c>
      <c r="E68" s="14">
        <v>522</v>
      </c>
      <c r="F68" s="15" t="s">
        <v>14</v>
      </c>
      <c r="G68" s="16" t="s">
        <v>16</v>
      </c>
      <c r="H68" s="2">
        <v>334877721</v>
      </c>
      <c r="I68" s="31">
        <v>140000004</v>
      </c>
      <c r="J68" s="31">
        <v>6</v>
      </c>
      <c r="K68" s="31">
        <v>2</v>
      </c>
    </row>
    <row r="69" spans="1:11" ht="27.6" thickTop="1" thickBot="1" x14ac:dyDescent="0.35">
      <c r="A69" s="14" t="s">
        <v>20</v>
      </c>
      <c r="B69" s="22" t="s">
        <v>302</v>
      </c>
      <c r="C69" s="14">
        <v>30</v>
      </c>
      <c r="D69" s="14">
        <v>3</v>
      </c>
      <c r="E69" s="14">
        <v>522</v>
      </c>
      <c r="F69" s="15" t="s">
        <v>14</v>
      </c>
      <c r="G69" s="16" t="s">
        <v>16</v>
      </c>
      <c r="H69" s="2">
        <v>232923332</v>
      </c>
      <c r="I69" s="31">
        <v>232923332</v>
      </c>
      <c r="J69" s="31">
        <v>4</v>
      </c>
      <c r="K69" s="31">
        <v>4</v>
      </c>
    </row>
    <row r="70" spans="1:11" ht="15" thickTop="1" x14ac:dyDescent="0.3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39"/>
  <sheetViews>
    <sheetView workbookViewId="0">
      <selection activeCell="B39" sqref="B39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6.109375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58" t="s">
        <v>98</v>
      </c>
    </row>
    <row r="7" spans="1:11" ht="30" thickTop="1" thickBot="1" x14ac:dyDescent="0.35">
      <c r="A7" s="12" t="s">
        <v>21</v>
      </c>
      <c r="B7" s="22" t="s">
        <v>112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449553984</v>
      </c>
      <c r="I7" s="31">
        <v>0</v>
      </c>
      <c r="J7" s="33">
        <v>312</v>
      </c>
      <c r="K7" s="33">
        <v>0</v>
      </c>
    </row>
    <row r="8" spans="1:11" ht="30" thickTop="1" thickBot="1" x14ac:dyDescent="0.35">
      <c r="A8" s="12" t="s">
        <v>21</v>
      </c>
      <c r="B8" s="22" t="s">
        <v>113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249410766</v>
      </c>
      <c r="I8" s="31">
        <v>151929000</v>
      </c>
      <c r="J8" s="33">
        <v>331</v>
      </c>
      <c r="K8" s="33">
        <v>33</v>
      </c>
    </row>
    <row r="9" spans="1:11" ht="30" thickTop="1" thickBot="1" x14ac:dyDescent="0.35">
      <c r="A9" s="12" t="s">
        <v>21</v>
      </c>
      <c r="B9" s="22" t="s">
        <v>21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550587255</v>
      </c>
      <c r="I9" s="31">
        <v>492344320</v>
      </c>
      <c r="J9" s="33">
        <v>558</v>
      </c>
      <c r="K9" s="33">
        <v>66</v>
      </c>
    </row>
    <row r="10" spans="1:11" ht="30" thickTop="1" thickBot="1" x14ac:dyDescent="0.35">
      <c r="A10" s="12" t="s">
        <v>21</v>
      </c>
      <c r="B10" s="22" t="s">
        <v>114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264640634</v>
      </c>
      <c r="I10" s="31">
        <v>220000000</v>
      </c>
      <c r="J10" s="33">
        <v>790</v>
      </c>
      <c r="K10" s="33">
        <v>33</v>
      </c>
    </row>
    <row r="11" spans="1:11" ht="30" thickTop="1" thickBot="1" x14ac:dyDescent="0.35">
      <c r="A11" s="12" t="s">
        <v>21</v>
      </c>
      <c r="B11" s="22" t="s">
        <v>115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206966949</v>
      </c>
      <c r="I11" s="31">
        <v>102336000</v>
      </c>
      <c r="J11" s="33">
        <v>328</v>
      </c>
      <c r="K11" s="33">
        <v>33</v>
      </c>
    </row>
    <row r="12" spans="1:11" ht="30" thickTop="1" thickBot="1" x14ac:dyDescent="0.35">
      <c r="A12" s="12" t="s">
        <v>21</v>
      </c>
      <c r="B12" s="22" t="s">
        <v>116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285662708</v>
      </c>
      <c r="I12" s="31">
        <v>186111000</v>
      </c>
      <c r="J12" s="33">
        <v>226</v>
      </c>
      <c r="K12" s="33">
        <v>66</v>
      </c>
    </row>
    <row r="13" spans="1:11" ht="30" thickTop="1" thickBot="1" x14ac:dyDescent="0.35">
      <c r="A13" s="12" t="s">
        <v>21</v>
      </c>
      <c r="B13" s="22" t="s">
        <v>117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196378414</v>
      </c>
      <c r="I13" s="31">
        <v>139995800</v>
      </c>
      <c r="J13" s="33">
        <v>532</v>
      </c>
      <c r="K13" s="33">
        <v>33</v>
      </c>
    </row>
    <row r="14" spans="1:11" ht="30" thickTop="1" thickBot="1" x14ac:dyDescent="0.35">
      <c r="A14" s="12" t="s">
        <v>21</v>
      </c>
      <c r="B14" s="22" t="s">
        <v>118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305000000</v>
      </c>
      <c r="I14" s="31">
        <v>95000000</v>
      </c>
      <c r="J14" s="33">
        <v>838</v>
      </c>
      <c r="K14" s="33">
        <v>33</v>
      </c>
    </row>
    <row r="15" spans="1:11" ht="30" thickTop="1" thickBot="1" x14ac:dyDescent="0.35">
      <c r="A15" s="12" t="s">
        <v>21</v>
      </c>
      <c r="B15" s="22" t="s">
        <v>119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345908899</v>
      </c>
      <c r="I15" s="31">
        <v>180387000</v>
      </c>
      <c r="J15" s="33">
        <v>393</v>
      </c>
      <c r="K15" s="33">
        <v>66</v>
      </c>
    </row>
    <row r="16" spans="1:11" ht="30" thickTop="1" thickBot="1" x14ac:dyDescent="0.35">
      <c r="A16" s="12" t="s">
        <v>21</v>
      </c>
      <c r="B16" s="22" t="s">
        <v>120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565369888</v>
      </c>
      <c r="I16" s="31">
        <v>0</v>
      </c>
      <c r="J16" s="33">
        <v>757</v>
      </c>
      <c r="K16" s="33">
        <v>0</v>
      </c>
    </row>
    <row r="17" spans="1:11" ht="30" thickTop="1" thickBot="1" x14ac:dyDescent="0.35">
      <c r="A17" s="12" t="s">
        <v>21</v>
      </c>
      <c r="B17" s="22" t="s">
        <v>121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156231902</v>
      </c>
      <c r="I17" s="31">
        <v>0</v>
      </c>
      <c r="J17" s="33">
        <v>843</v>
      </c>
      <c r="K17" s="33">
        <v>0</v>
      </c>
    </row>
    <row r="18" spans="1:11" ht="15.6" thickTop="1" thickBot="1" x14ac:dyDescent="0.35"/>
    <row r="19" spans="1:11" ht="32.4" thickTop="1" thickBot="1" x14ac:dyDescent="0.35">
      <c r="A19" s="11" t="s">
        <v>0</v>
      </c>
      <c r="B19" s="11" t="s">
        <v>1</v>
      </c>
      <c r="C19" s="11" t="s">
        <v>2</v>
      </c>
      <c r="D19" s="11" t="s">
        <v>3</v>
      </c>
      <c r="E19" s="11" t="s">
        <v>4</v>
      </c>
      <c r="F19" s="11" t="s">
        <v>5</v>
      </c>
      <c r="G19" s="11" t="s">
        <v>6</v>
      </c>
      <c r="H19" s="11" t="s">
        <v>7</v>
      </c>
      <c r="I19" s="11" t="s">
        <v>8</v>
      </c>
      <c r="J19" s="11" t="s">
        <v>9</v>
      </c>
      <c r="K19" s="11" t="s">
        <v>10</v>
      </c>
    </row>
    <row r="20" spans="1:11" ht="15.6" thickTop="1" thickBot="1" x14ac:dyDescent="0.35">
      <c r="A20" s="12" t="s">
        <v>21</v>
      </c>
      <c r="B20" s="22" t="s">
        <v>112</v>
      </c>
      <c r="C20" s="14">
        <v>30</v>
      </c>
      <c r="D20" s="14">
        <v>3</v>
      </c>
      <c r="E20" s="14">
        <v>522</v>
      </c>
      <c r="F20" s="15" t="s">
        <v>14</v>
      </c>
      <c r="G20" s="16" t="s">
        <v>15</v>
      </c>
      <c r="H20" s="33">
        <v>636000000</v>
      </c>
      <c r="I20" s="33">
        <v>589842720</v>
      </c>
      <c r="J20" s="33">
        <v>6</v>
      </c>
      <c r="K20" s="33">
        <v>6</v>
      </c>
    </row>
    <row r="21" spans="1:11" ht="15.6" thickTop="1" thickBot="1" x14ac:dyDescent="0.35">
      <c r="A21" s="12" t="s">
        <v>21</v>
      </c>
      <c r="B21" s="22" t="s">
        <v>113</v>
      </c>
      <c r="C21" s="14">
        <v>30</v>
      </c>
      <c r="D21" s="14">
        <v>3</v>
      </c>
      <c r="E21" s="14">
        <v>522</v>
      </c>
      <c r="F21" s="15" t="s">
        <v>14</v>
      </c>
      <c r="G21" s="16" t="s">
        <v>15</v>
      </c>
      <c r="H21" s="33">
        <v>308000000</v>
      </c>
      <c r="I21" s="33">
        <v>173599395</v>
      </c>
      <c r="J21" s="33">
        <v>2</v>
      </c>
      <c r="K21" s="33">
        <v>2</v>
      </c>
    </row>
    <row r="22" spans="1:11" ht="15.6" thickTop="1" thickBot="1" x14ac:dyDescent="0.35">
      <c r="A22" s="12" t="s">
        <v>21</v>
      </c>
      <c r="B22" s="22" t="s">
        <v>21</v>
      </c>
      <c r="C22" s="14">
        <v>30</v>
      </c>
      <c r="D22" s="14">
        <v>3</v>
      </c>
      <c r="E22" s="14">
        <v>522</v>
      </c>
      <c r="F22" s="15" t="s">
        <v>14</v>
      </c>
      <c r="G22" s="16" t="s">
        <v>15</v>
      </c>
      <c r="H22" s="33">
        <v>1042306830</v>
      </c>
      <c r="I22" s="33">
        <v>969363100</v>
      </c>
      <c r="J22" s="33">
        <v>9</v>
      </c>
      <c r="K22" s="33">
        <v>0</v>
      </c>
    </row>
    <row r="23" spans="1:11" ht="15.6" thickTop="1" thickBot="1" x14ac:dyDescent="0.35">
      <c r="A23" s="12" t="s">
        <v>21</v>
      </c>
      <c r="B23" s="22" t="s">
        <v>115</v>
      </c>
      <c r="C23" s="14">
        <v>30</v>
      </c>
      <c r="D23" s="14">
        <v>3</v>
      </c>
      <c r="E23" s="14">
        <v>522</v>
      </c>
      <c r="F23" s="15" t="s">
        <v>14</v>
      </c>
      <c r="G23" s="16" t="s">
        <v>15</v>
      </c>
      <c r="H23" s="33">
        <v>385526496</v>
      </c>
      <c r="I23" s="33">
        <v>282178453</v>
      </c>
      <c r="J23" s="33">
        <v>2</v>
      </c>
      <c r="K23" s="33">
        <v>2</v>
      </c>
    </row>
    <row r="24" spans="1:11" ht="15.6" thickTop="1" thickBot="1" x14ac:dyDescent="0.35">
      <c r="A24" s="12" t="s">
        <v>21</v>
      </c>
      <c r="B24" s="22" t="s">
        <v>116</v>
      </c>
      <c r="C24" s="14">
        <v>30</v>
      </c>
      <c r="D24" s="14">
        <v>3</v>
      </c>
      <c r="E24" s="14">
        <v>522</v>
      </c>
      <c r="F24" s="15" t="s">
        <v>14</v>
      </c>
      <c r="G24" s="16" t="s">
        <v>15</v>
      </c>
      <c r="H24" s="33">
        <v>112889848</v>
      </c>
      <c r="I24" s="33">
        <v>107804500</v>
      </c>
      <c r="J24" s="33">
        <v>1</v>
      </c>
      <c r="K24" s="33">
        <v>0</v>
      </c>
    </row>
    <row r="25" spans="1:11" ht="15.6" thickTop="1" thickBot="1" x14ac:dyDescent="0.35">
      <c r="A25" s="12" t="s">
        <v>21</v>
      </c>
      <c r="B25" s="22" t="s">
        <v>118</v>
      </c>
      <c r="C25" s="14">
        <v>30</v>
      </c>
      <c r="D25" s="14">
        <v>3</v>
      </c>
      <c r="E25" s="14">
        <v>522</v>
      </c>
      <c r="F25" s="15" t="s">
        <v>14</v>
      </c>
      <c r="G25" s="16" t="s">
        <v>15</v>
      </c>
      <c r="H25" s="33">
        <v>1837241674</v>
      </c>
      <c r="I25" s="33">
        <v>959610646</v>
      </c>
      <c r="J25" s="33">
        <v>7</v>
      </c>
      <c r="K25" s="33">
        <v>4</v>
      </c>
    </row>
    <row r="26" spans="1:11" ht="15.6" thickTop="1" thickBot="1" x14ac:dyDescent="0.35">
      <c r="A26" s="12" t="s">
        <v>21</v>
      </c>
      <c r="B26" s="22" t="s">
        <v>119</v>
      </c>
      <c r="C26" s="14">
        <v>30</v>
      </c>
      <c r="D26" s="14">
        <v>3</v>
      </c>
      <c r="E26" s="14">
        <v>522</v>
      </c>
      <c r="F26" s="15" t="s">
        <v>14</v>
      </c>
      <c r="G26" s="16" t="s">
        <v>15</v>
      </c>
      <c r="H26" s="33">
        <v>308406300</v>
      </c>
      <c r="I26" s="33">
        <v>204492153</v>
      </c>
      <c r="J26" s="33">
        <v>2</v>
      </c>
      <c r="K26" s="33">
        <v>2</v>
      </c>
    </row>
    <row r="27" spans="1:11" ht="15.6" thickTop="1" thickBot="1" x14ac:dyDescent="0.35">
      <c r="A27" s="12" t="s">
        <v>21</v>
      </c>
      <c r="B27" s="22" t="s">
        <v>120</v>
      </c>
      <c r="C27" s="14">
        <v>30</v>
      </c>
      <c r="D27" s="14">
        <v>3</v>
      </c>
      <c r="E27" s="14">
        <v>522</v>
      </c>
      <c r="F27" s="15" t="s">
        <v>14</v>
      </c>
      <c r="G27" s="16" t="s">
        <v>15</v>
      </c>
      <c r="H27" s="33">
        <v>940565229</v>
      </c>
      <c r="I27" s="33">
        <v>282814009</v>
      </c>
      <c r="J27" s="33">
        <v>9</v>
      </c>
      <c r="K27" s="33">
        <v>3</v>
      </c>
    </row>
    <row r="28" spans="1:11" ht="15.6" thickTop="1" thickBot="1" x14ac:dyDescent="0.35">
      <c r="A28" s="12" t="s">
        <v>21</v>
      </c>
      <c r="B28" s="22" t="s">
        <v>121</v>
      </c>
      <c r="C28" s="14">
        <v>30</v>
      </c>
      <c r="D28" s="14">
        <v>3</v>
      </c>
      <c r="E28" s="14">
        <v>522</v>
      </c>
      <c r="F28" s="15" t="s">
        <v>14</v>
      </c>
      <c r="G28" s="16" t="s">
        <v>15</v>
      </c>
      <c r="H28" s="33">
        <v>405000000</v>
      </c>
      <c r="I28" s="33">
        <v>97308117</v>
      </c>
      <c r="J28" s="33">
        <v>3</v>
      </c>
      <c r="K28" s="33">
        <v>0</v>
      </c>
    </row>
    <row r="29" spans="1:11" ht="15.6" thickTop="1" thickBot="1" x14ac:dyDescent="0.35"/>
    <row r="30" spans="1:11" ht="32.4" thickTop="1" thickBot="1" x14ac:dyDescent="0.35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</row>
    <row r="31" spans="1:11" ht="27.6" thickTop="1" thickBot="1" x14ac:dyDescent="0.35">
      <c r="A31" s="12" t="s">
        <v>21</v>
      </c>
      <c r="B31" s="22" t="s">
        <v>113</v>
      </c>
      <c r="C31" s="14">
        <v>30</v>
      </c>
      <c r="D31" s="14">
        <v>3</v>
      </c>
      <c r="E31" s="14">
        <v>522</v>
      </c>
      <c r="F31" s="15" t="s">
        <v>14</v>
      </c>
      <c r="G31" s="16" t="s">
        <v>16</v>
      </c>
      <c r="H31" s="33">
        <v>187660197</v>
      </c>
      <c r="I31" s="33">
        <v>187660197</v>
      </c>
      <c r="J31" s="33">
        <v>1</v>
      </c>
      <c r="K31" s="33">
        <v>1</v>
      </c>
    </row>
    <row r="32" spans="1:11" ht="27.6" thickTop="1" thickBot="1" x14ac:dyDescent="0.35">
      <c r="A32" s="12" t="s">
        <v>21</v>
      </c>
      <c r="B32" s="22" t="s">
        <v>21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16</v>
      </c>
      <c r="H32" s="33">
        <v>282729000</v>
      </c>
      <c r="I32" s="33">
        <v>140977310</v>
      </c>
      <c r="J32" s="33">
        <v>9</v>
      </c>
      <c r="K32" s="33">
        <v>0</v>
      </c>
    </row>
    <row r="33" spans="1:11" ht="27.6" thickTop="1" thickBot="1" x14ac:dyDescent="0.35">
      <c r="A33" s="12" t="s">
        <v>21</v>
      </c>
      <c r="B33" s="22" t="s">
        <v>114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16</v>
      </c>
      <c r="H33" s="33">
        <v>125000000</v>
      </c>
      <c r="I33" s="33">
        <v>125000000</v>
      </c>
      <c r="J33" s="33">
        <v>3</v>
      </c>
      <c r="K33" s="33">
        <v>3</v>
      </c>
    </row>
    <row r="34" spans="1:11" ht="27.6" thickTop="1" thickBot="1" x14ac:dyDescent="0.35">
      <c r="A34" s="12" t="s">
        <v>21</v>
      </c>
      <c r="B34" s="22" t="s">
        <v>116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16</v>
      </c>
      <c r="H34" s="33">
        <v>223520000</v>
      </c>
      <c r="I34" s="33">
        <v>223480000</v>
      </c>
      <c r="J34" s="33">
        <v>7</v>
      </c>
      <c r="K34" s="33">
        <v>7</v>
      </c>
    </row>
    <row r="35" spans="1:11" ht="27.6" thickTop="1" thickBot="1" x14ac:dyDescent="0.35">
      <c r="A35" s="12" t="s">
        <v>21</v>
      </c>
      <c r="B35" s="22" t="s">
        <v>117</v>
      </c>
      <c r="C35" s="14">
        <v>30</v>
      </c>
      <c r="D35" s="14">
        <v>3</v>
      </c>
      <c r="E35" s="14">
        <v>522</v>
      </c>
      <c r="F35" s="15" t="s">
        <v>14</v>
      </c>
      <c r="G35" s="16" t="s">
        <v>16</v>
      </c>
      <c r="H35" s="35">
        <v>310000000</v>
      </c>
      <c r="I35" s="33">
        <v>285265800</v>
      </c>
      <c r="J35" s="33">
        <v>7</v>
      </c>
      <c r="K35" s="33">
        <v>4</v>
      </c>
    </row>
    <row r="36" spans="1:11" ht="27.6" thickTop="1" thickBot="1" x14ac:dyDescent="0.35">
      <c r="A36" s="12" t="s">
        <v>21</v>
      </c>
      <c r="B36" s="22" t="s">
        <v>119</v>
      </c>
      <c r="C36" s="14">
        <v>30</v>
      </c>
      <c r="D36" s="14">
        <v>3</v>
      </c>
      <c r="E36" s="14">
        <v>522</v>
      </c>
      <c r="F36" s="15" t="s">
        <v>14</v>
      </c>
      <c r="G36" s="16" t="s">
        <v>16</v>
      </c>
      <c r="H36" s="35">
        <v>199431415</v>
      </c>
      <c r="I36" s="33">
        <v>199431415</v>
      </c>
      <c r="J36" s="33">
        <v>2</v>
      </c>
      <c r="K36" s="33">
        <v>2</v>
      </c>
    </row>
    <row r="37" spans="1:11" ht="27.6" thickTop="1" thickBot="1" x14ac:dyDescent="0.35">
      <c r="A37" s="12" t="s">
        <v>21</v>
      </c>
      <c r="B37" s="22" t="s">
        <v>120</v>
      </c>
      <c r="C37" s="14">
        <v>30</v>
      </c>
      <c r="D37" s="14">
        <v>3</v>
      </c>
      <c r="E37" s="14">
        <v>522</v>
      </c>
      <c r="F37" s="15" t="s">
        <v>14</v>
      </c>
      <c r="G37" s="16" t="s">
        <v>16</v>
      </c>
      <c r="H37" s="35">
        <v>257000000</v>
      </c>
      <c r="I37" s="33">
        <v>226511500</v>
      </c>
      <c r="J37" s="33">
        <v>10</v>
      </c>
      <c r="K37" s="33">
        <v>9</v>
      </c>
    </row>
    <row r="38" spans="1:11" ht="27.6" thickTop="1" thickBot="1" x14ac:dyDescent="0.35">
      <c r="A38" s="12" t="s">
        <v>21</v>
      </c>
      <c r="B38" s="22" t="s">
        <v>121</v>
      </c>
      <c r="C38" s="14">
        <v>30</v>
      </c>
      <c r="D38" s="14">
        <v>3</v>
      </c>
      <c r="E38" s="14">
        <v>522</v>
      </c>
      <c r="F38" s="15" t="s">
        <v>14</v>
      </c>
      <c r="G38" s="16" t="s">
        <v>16</v>
      </c>
      <c r="H38" s="35">
        <v>266200000</v>
      </c>
      <c r="I38" s="33">
        <v>156191883</v>
      </c>
      <c r="J38" s="33">
        <v>10</v>
      </c>
      <c r="K38" s="33">
        <v>6</v>
      </c>
    </row>
    <row r="39" spans="1:11" ht="15" thickTop="1" x14ac:dyDescent="0.3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K92"/>
  <sheetViews>
    <sheetView workbookViewId="0">
      <selection activeCell="B83" sqref="B83"/>
    </sheetView>
  </sheetViews>
  <sheetFormatPr baseColWidth="10" defaultRowHeight="14.4" x14ac:dyDescent="0.3"/>
  <cols>
    <col min="1" max="1" width="17.88671875" customWidth="1"/>
    <col min="2" max="2" width="41.6640625" customWidth="1"/>
    <col min="3" max="5" width="5.6640625" style="5" customWidth="1"/>
    <col min="6" max="6" width="26.109375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58" t="s">
        <v>98</v>
      </c>
    </row>
    <row r="7" spans="1:11" ht="30" thickTop="1" thickBot="1" x14ac:dyDescent="0.35">
      <c r="A7" s="12" t="s">
        <v>68</v>
      </c>
      <c r="B7" s="22" t="s">
        <v>122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605188740</v>
      </c>
      <c r="I7" s="2">
        <v>431986500</v>
      </c>
      <c r="J7" s="2">
        <v>710</v>
      </c>
      <c r="K7" s="2">
        <v>100</v>
      </c>
    </row>
    <row r="8" spans="1:11" ht="30" thickTop="1" thickBot="1" x14ac:dyDescent="0.35">
      <c r="A8" s="12" t="s">
        <v>68</v>
      </c>
      <c r="B8" s="22" t="s">
        <v>123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462464320</v>
      </c>
      <c r="I8" s="2">
        <v>0</v>
      </c>
      <c r="J8" s="2">
        <v>1158</v>
      </c>
      <c r="K8" s="2">
        <v>0</v>
      </c>
    </row>
    <row r="9" spans="1:11" ht="30" thickTop="1" thickBot="1" x14ac:dyDescent="0.35">
      <c r="A9" s="12" t="s">
        <v>68</v>
      </c>
      <c r="B9" s="22" t="s">
        <v>124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2287415587</v>
      </c>
      <c r="I9" s="2">
        <v>892904490</v>
      </c>
      <c r="J9" s="2">
        <v>939</v>
      </c>
      <c r="K9" s="2">
        <v>66</v>
      </c>
    </row>
    <row r="10" spans="1:11" ht="30" thickTop="1" thickBot="1" x14ac:dyDescent="0.35">
      <c r="A10" s="12" t="s">
        <v>68</v>
      </c>
      <c r="B10" s="22" t="s">
        <v>125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447704471</v>
      </c>
      <c r="I10" s="2">
        <v>447562500</v>
      </c>
      <c r="J10" s="2">
        <v>385</v>
      </c>
      <c r="K10" s="2">
        <v>33</v>
      </c>
    </row>
    <row r="11" spans="1:11" ht="30" thickTop="1" thickBot="1" x14ac:dyDescent="0.35">
      <c r="A11" s="12" t="s">
        <v>68</v>
      </c>
      <c r="B11" s="22" t="s">
        <v>126</v>
      </c>
      <c r="C11" s="14">
        <v>30</v>
      </c>
      <c r="D11" s="14">
        <v>3</v>
      </c>
      <c r="E11" s="14">
        <v>310</v>
      </c>
      <c r="F11" s="15" t="s">
        <v>12</v>
      </c>
      <c r="G11" s="16" t="s">
        <v>13</v>
      </c>
      <c r="H11" s="2">
        <v>303722576</v>
      </c>
      <c r="I11" s="2">
        <v>140000000</v>
      </c>
      <c r="J11" s="2">
        <v>1058</v>
      </c>
      <c r="K11" s="2">
        <v>33</v>
      </c>
    </row>
    <row r="12" spans="1:11" ht="30" thickTop="1" thickBot="1" x14ac:dyDescent="0.35">
      <c r="A12" s="12" t="s">
        <v>68</v>
      </c>
      <c r="B12" s="22" t="s">
        <v>127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978664250</v>
      </c>
      <c r="I12" s="2">
        <v>360663680</v>
      </c>
      <c r="J12" s="2">
        <v>871</v>
      </c>
      <c r="K12" s="2">
        <v>33</v>
      </c>
    </row>
    <row r="13" spans="1:11" ht="30" thickTop="1" thickBot="1" x14ac:dyDescent="0.35">
      <c r="A13" s="12" t="s">
        <v>68</v>
      </c>
      <c r="B13" s="22" t="s">
        <v>128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913477522</v>
      </c>
      <c r="I13" s="2">
        <v>912786385</v>
      </c>
      <c r="J13" s="2">
        <v>616</v>
      </c>
      <c r="K13" s="2">
        <v>100</v>
      </c>
    </row>
    <row r="14" spans="1:11" ht="30" thickTop="1" thickBot="1" x14ac:dyDescent="0.35">
      <c r="A14" s="12" t="s">
        <v>68</v>
      </c>
      <c r="B14" s="22" t="s">
        <v>129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424019980</v>
      </c>
      <c r="I14" s="2">
        <v>189420000</v>
      </c>
      <c r="J14" s="2">
        <v>902</v>
      </c>
      <c r="K14" s="2">
        <v>33</v>
      </c>
    </row>
    <row r="15" spans="1:11" ht="30" thickTop="1" thickBot="1" x14ac:dyDescent="0.35">
      <c r="A15" s="12" t="s">
        <v>68</v>
      </c>
      <c r="B15" s="22" t="s">
        <v>130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459695904</v>
      </c>
      <c r="I15" s="2">
        <v>0</v>
      </c>
      <c r="J15" s="2">
        <v>1875</v>
      </c>
      <c r="K15" s="2">
        <v>0</v>
      </c>
    </row>
    <row r="16" spans="1:11" ht="30" thickTop="1" thickBot="1" x14ac:dyDescent="0.35">
      <c r="A16" s="12" t="s">
        <v>68</v>
      </c>
      <c r="B16" s="22" t="s">
        <v>131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3062471060</v>
      </c>
      <c r="I16" s="2">
        <v>2802420870</v>
      </c>
      <c r="J16" s="2">
        <v>2819</v>
      </c>
      <c r="K16" s="2">
        <v>66</v>
      </c>
    </row>
    <row r="17" spans="1:11" ht="30" thickTop="1" thickBot="1" x14ac:dyDescent="0.35">
      <c r="A17" s="12" t="s">
        <v>68</v>
      </c>
      <c r="B17" s="22" t="s">
        <v>132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408649138</v>
      </c>
      <c r="I17" s="2">
        <v>400440000</v>
      </c>
      <c r="J17" s="2">
        <v>470</v>
      </c>
      <c r="K17" s="2">
        <v>33</v>
      </c>
    </row>
    <row r="18" spans="1:11" ht="30" thickTop="1" thickBot="1" x14ac:dyDescent="0.35">
      <c r="A18" s="12" t="s">
        <v>68</v>
      </c>
      <c r="B18" s="22" t="s">
        <v>133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700000000</v>
      </c>
      <c r="I18" s="2">
        <v>581385000</v>
      </c>
      <c r="J18" s="2">
        <v>565</v>
      </c>
      <c r="K18" s="2">
        <v>66</v>
      </c>
    </row>
    <row r="19" spans="1:11" ht="30" thickTop="1" thickBot="1" x14ac:dyDescent="0.35">
      <c r="A19" s="12" t="s">
        <v>68</v>
      </c>
      <c r="B19" s="22" t="s">
        <v>134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489454856</v>
      </c>
      <c r="I19" s="2">
        <v>343712600</v>
      </c>
      <c r="J19" s="2">
        <v>238</v>
      </c>
      <c r="K19" s="2">
        <v>66</v>
      </c>
    </row>
    <row r="20" spans="1:11" ht="30" thickTop="1" thickBot="1" x14ac:dyDescent="0.35">
      <c r="A20" s="12" t="s">
        <v>68</v>
      </c>
      <c r="B20" s="22" t="s">
        <v>135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689568798</v>
      </c>
      <c r="I20" s="2">
        <v>621525000</v>
      </c>
      <c r="J20" s="2">
        <v>471</v>
      </c>
      <c r="K20" s="2">
        <v>100</v>
      </c>
    </row>
    <row r="21" spans="1:11" ht="30" thickTop="1" thickBot="1" x14ac:dyDescent="0.35">
      <c r="A21" s="12" t="s">
        <v>68</v>
      </c>
      <c r="B21" s="22" t="s">
        <v>136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564586461</v>
      </c>
      <c r="I21" s="2">
        <v>386586800</v>
      </c>
      <c r="J21" s="2">
        <v>409</v>
      </c>
      <c r="K21" s="2">
        <v>66</v>
      </c>
    </row>
    <row r="22" spans="1:11" ht="30" thickTop="1" thickBot="1" x14ac:dyDescent="0.35">
      <c r="A22" s="12" t="s">
        <v>68</v>
      </c>
      <c r="B22" s="22" t="s">
        <v>137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752735672</v>
      </c>
      <c r="I22" s="2">
        <v>634759491</v>
      </c>
      <c r="J22" s="2">
        <v>370</v>
      </c>
      <c r="K22" s="2">
        <v>66</v>
      </c>
    </row>
    <row r="23" spans="1:11" ht="30" thickTop="1" thickBot="1" x14ac:dyDescent="0.35">
      <c r="A23" s="12" t="s">
        <v>68</v>
      </c>
      <c r="B23" s="22" t="s">
        <v>138</v>
      </c>
      <c r="C23" s="14">
        <v>30</v>
      </c>
      <c r="D23" s="14">
        <v>3</v>
      </c>
      <c r="E23" s="14">
        <v>848</v>
      </c>
      <c r="F23" s="15" t="s">
        <v>12</v>
      </c>
      <c r="G23" s="16" t="s">
        <v>13</v>
      </c>
      <c r="H23" s="2">
        <v>361337441</v>
      </c>
      <c r="I23" s="2">
        <v>302600000</v>
      </c>
      <c r="J23" s="2">
        <v>356</v>
      </c>
      <c r="K23" s="2">
        <v>100</v>
      </c>
    </row>
    <row r="24" spans="1:11" ht="30" thickTop="1" thickBot="1" x14ac:dyDescent="0.35">
      <c r="A24" s="12" t="s">
        <v>68</v>
      </c>
      <c r="B24" s="22" t="s">
        <v>139</v>
      </c>
      <c r="C24" s="14">
        <v>30</v>
      </c>
      <c r="D24" s="14">
        <v>3</v>
      </c>
      <c r="E24" s="14">
        <v>848</v>
      </c>
      <c r="F24" s="15" t="s">
        <v>12</v>
      </c>
      <c r="G24" s="16" t="s">
        <v>13</v>
      </c>
      <c r="H24" s="2">
        <v>314306327</v>
      </c>
      <c r="I24" s="2">
        <v>209944000</v>
      </c>
      <c r="J24" s="2">
        <v>411</v>
      </c>
      <c r="K24" s="2">
        <v>33</v>
      </c>
    </row>
    <row r="25" spans="1:11" ht="30" thickTop="1" thickBot="1" x14ac:dyDescent="0.35">
      <c r="A25" s="12" t="s">
        <v>68</v>
      </c>
      <c r="B25" s="22" t="s">
        <v>140</v>
      </c>
      <c r="C25" s="14">
        <v>30</v>
      </c>
      <c r="D25" s="14">
        <v>3</v>
      </c>
      <c r="E25" s="14">
        <v>848</v>
      </c>
      <c r="F25" s="15" t="s">
        <v>12</v>
      </c>
      <c r="G25" s="16" t="s">
        <v>13</v>
      </c>
      <c r="H25" s="2">
        <v>288055531</v>
      </c>
      <c r="I25" s="2">
        <v>283389600</v>
      </c>
      <c r="J25" s="2">
        <v>383</v>
      </c>
      <c r="K25" s="2">
        <v>66</v>
      </c>
    </row>
    <row r="26" spans="1:11" ht="30" thickTop="1" thickBot="1" x14ac:dyDescent="0.35">
      <c r="A26" s="12" t="s">
        <v>68</v>
      </c>
      <c r="B26" s="22" t="s">
        <v>141</v>
      </c>
      <c r="C26" s="14">
        <v>30</v>
      </c>
      <c r="D26" s="14">
        <v>3</v>
      </c>
      <c r="E26" s="14">
        <v>848</v>
      </c>
      <c r="F26" s="15" t="s">
        <v>12</v>
      </c>
      <c r="G26" s="16" t="s">
        <v>13</v>
      </c>
      <c r="H26" s="2">
        <v>736852147</v>
      </c>
      <c r="I26" s="2">
        <v>736852147</v>
      </c>
      <c r="J26" s="2">
        <v>872</v>
      </c>
      <c r="K26" s="2">
        <v>33</v>
      </c>
    </row>
    <row r="27" spans="1:11" ht="30" thickTop="1" thickBot="1" x14ac:dyDescent="0.35">
      <c r="A27" s="12" t="s">
        <v>68</v>
      </c>
      <c r="B27" s="22" t="s">
        <v>142</v>
      </c>
      <c r="C27" s="14">
        <v>30</v>
      </c>
      <c r="D27" s="14">
        <v>3</v>
      </c>
      <c r="E27" s="14">
        <v>848</v>
      </c>
      <c r="F27" s="15" t="s">
        <v>12</v>
      </c>
      <c r="G27" s="16" t="s">
        <v>13</v>
      </c>
      <c r="H27" s="2">
        <v>772215838</v>
      </c>
      <c r="I27" s="2">
        <v>216770400</v>
      </c>
      <c r="J27" s="2">
        <v>396</v>
      </c>
      <c r="K27" s="2">
        <v>33</v>
      </c>
    </row>
    <row r="28" spans="1:11" ht="30" thickTop="1" thickBot="1" x14ac:dyDescent="0.35">
      <c r="A28" s="12" t="s">
        <v>68</v>
      </c>
      <c r="B28" s="22" t="s">
        <v>143</v>
      </c>
      <c r="C28" s="14">
        <v>30</v>
      </c>
      <c r="D28" s="14">
        <v>3</v>
      </c>
      <c r="E28" s="14">
        <v>848</v>
      </c>
      <c r="F28" s="15" t="s">
        <v>12</v>
      </c>
      <c r="G28" s="16" t="s">
        <v>13</v>
      </c>
      <c r="H28" s="2">
        <v>571248454</v>
      </c>
      <c r="I28" s="2">
        <v>408284209</v>
      </c>
      <c r="J28" s="2">
        <v>1212</v>
      </c>
      <c r="K28" s="2">
        <v>100</v>
      </c>
    </row>
    <row r="29" spans="1:11" ht="30" thickTop="1" thickBot="1" x14ac:dyDescent="0.35">
      <c r="A29" s="12" t="s">
        <v>68</v>
      </c>
      <c r="B29" s="22" t="s">
        <v>144</v>
      </c>
      <c r="C29" s="14">
        <v>30</v>
      </c>
      <c r="D29" s="14">
        <v>3</v>
      </c>
      <c r="E29" s="14">
        <v>848</v>
      </c>
      <c r="F29" s="15" t="s">
        <v>12</v>
      </c>
      <c r="G29" s="16" t="s">
        <v>13</v>
      </c>
      <c r="H29" s="2">
        <v>539256433</v>
      </c>
      <c r="I29" s="2">
        <v>0</v>
      </c>
      <c r="J29" s="2">
        <v>617</v>
      </c>
      <c r="K29" s="2">
        <v>0</v>
      </c>
    </row>
    <row r="30" spans="1:11" ht="30" thickTop="1" thickBot="1" x14ac:dyDescent="0.35">
      <c r="A30" s="12" t="s">
        <v>68</v>
      </c>
      <c r="B30" s="22" t="s">
        <v>145</v>
      </c>
      <c r="C30" s="14">
        <v>30</v>
      </c>
      <c r="D30" s="14">
        <v>3</v>
      </c>
      <c r="E30" s="14">
        <v>848</v>
      </c>
      <c r="F30" s="15" t="s">
        <v>12</v>
      </c>
      <c r="G30" s="16" t="s">
        <v>13</v>
      </c>
      <c r="H30" s="2">
        <v>485178971</v>
      </c>
      <c r="I30" s="2">
        <v>435244495</v>
      </c>
      <c r="J30" s="2">
        <v>813</v>
      </c>
      <c r="K30" s="2">
        <v>66</v>
      </c>
    </row>
    <row r="31" spans="1:11" ht="30" thickTop="1" thickBot="1" x14ac:dyDescent="0.35">
      <c r="A31" s="12" t="s">
        <v>68</v>
      </c>
      <c r="B31" s="22" t="s">
        <v>146</v>
      </c>
      <c r="C31" s="14">
        <v>30</v>
      </c>
      <c r="D31" s="14">
        <v>3</v>
      </c>
      <c r="E31" s="14">
        <v>848</v>
      </c>
      <c r="F31" s="15" t="s">
        <v>12</v>
      </c>
      <c r="G31" s="16" t="s">
        <v>13</v>
      </c>
      <c r="H31" s="2">
        <v>414236479</v>
      </c>
      <c r="I31" s="2">
        <v>246011320</v>
      </c>
      <c r="J31" s="2">
        <v>1012</v>
      </c>
      <c r="K31" s="2">
        <v>33</v>
      </c>
    </row>
    <row r="32" spans="1:11" ht="30" thickTop="1" thickBot="1" x14ac:dyDescent="0.35">
      <c r="A32" s="12" t="s">
        <v>68</v>
      </c>
      <c r="B32" s="22" t="s">
        <v>147</v>
      </c>
      <c r="C32" s="14">
        <v>30</v>
      </c>
      <c r="D32" s="14">
        <v>3</v>
      </c>
      <c r="E32" s="14">
        <v>848</v>
      </c>
      <c r="F32" s="15" t="s">
        <v>12</v>
      </c>
      <c r="G32" s="16" t="s">
        <v>13</v>
      </c>
      <c r="H32" s="2">
        <v>841508872</v>
      </c>
      <c r="I32" s="2">
        <v>414989029</v>
      </c>
      <c r="J32" s="2">
        <v>658</v>
      </c>
      <c r="K32" s="2">
        <v>66</v>
      </c>
    </row>
    <row r="33" spans="1:11" ht="30" thickTop="1" thickBot="1" x14ac:dyDescent="0.35">
      <c r="A33" s="12" t="s">
        <v>68</v>
      </c>
      <c r="B33" s="22" t="s">
        <v>148</v>
      </c>
      <c r="C33" s="14">
        <v>30</v>
      </c>
      <c r="D33" s="14">
        <v>3</v>
      </c>
      <c r="E33" s="14">
        <v>848</v>
      </c>
      <c r="F33" s="15" t="s">
        <v>12</v>
      </c>
      <c r="G33" s="16" t="s">
        <v>13</v>
      </c>
      <c r="H33" s="2">
        <v>873582010</v>
      </c>
      <c r="I33" s="2">
        <v>482628300</v>
      </c>
      <c r="J33" s="2">
        <v>385</v>
      </c>
      <c r="K33" s="2">
        <v>33</v>
      </c>
    </row>
    <row r="34" spans="1:11" ht="30" thickTop="1" thickBot="1" x14ac:dyDescent="0.35">
      <c r="A34" s="12" t="s">
        <v>68</v>
      </c>
      <c r="B34" s="22" t="s">
        <v>149</v>
      </c>
      <c r="C34" s="14">
        <v>30</v>
      </c>
      <c r="D34" s="14">
        <v>3</v>
      </c>
      <c r="E34" s="14">
        <v>848</v>
      </c>
      <c r="F34" s="15" t="s">
        <v>12</v>
      </c>
      <c r="G34" s="16" t="s">
        <v>13</v>
      </c>
      <c r="H34" s="2">
        <v>812088515</v>
      </c>
      <c r="I34" s="2">
        <v>463961080</v>
      </c>
      <c r="J34" s="2">
        <v>483</v>
      </c>
      <c r="K34" s="2">
        <v>66</v>
      </c>
    </row>
    <row r="35" spans="1:11" ht="30" thickTop="1" thickBot="1" x14ac:dyDescent="0.35">
      <c r="A35" s="12" t="s">
        <v>68</v>
      </c>
      <c r="B35" s="22" t="s">
        <v>150</v>
      </c>
      <c r="C35" s="14">
        <v>30</v>
      </c>
      <c r="D35" s="14">
        <v>3</v>
      </c>
      <c r="E35" s="14">
        <v>848</v>
      </c>
      <c r="F35" s="15" t="s">
        <v>12</v>
      </c>
      <c r="G35" s="16" t="s">
        <v>13</v>
      </c>
      <c r="H35" s="2">
        <v>296044666</v>
      </c>
      <c r="I35" s="2">
        <v>0</v>
      </c>
      <c r="J35" s="2">
        <v>735</v>
      </c>
      <c r="K35" s="2">
        <v>0</v>
      </c>
    </row>
    <row r="36" spans="1:11" ht="30" thickTop="1" thickBot="1" x14ac:dyDescent="0.35">
      <c r="A36" s="12" t="s">
        <v>68</v>
      </c>
      <c r="B36" s="22" t="s">
        <v>151</v>
      </c>
      <c r="C36" s="14">
        <v>30</v>
      </c>
      <c r="D36" s="14">
        <v>3</v>
      </c>
      <c r="E36" s="14">
        <v>848</v>
      </c>
      <c r="F36" s="15" t="s">
        <v>12</v>
      </c>
      <c r="G36" s="16" t="s">
        <v>13</v>
      </c>
      <c r="H36" s="2">
        <v>588259094</v>
      </c>
      <c r="I36" s="2">
        <v>585646800</v>
      </c>
      <c r="J36" s="2">
        <v>467</v>
      </c>
      <c r="K36" s="2">
        <v>66</v>
      </c>
    </row>
    <row r="37" spans="1:11" ht="15.6" thickTop="1" thickBot="1" x14ac:dyDescent="0.35"/>
    <row r="38" spans="1:11" ht="32.4" thickTop="1" thickBot="1" x14ac:dyDescent="0.35">
      <c r="A38" s="11" t="s">
        <v>0</v>
      </c>
      <c r="B38" s="11" t="s">
        <v>1</v>
      </c>
      <c r="C38" s="11" t="s">
        <v>2</v>
      </c>
      <c r="D38" s="11" t="s">
        <v>3</v>
      </c>
      <c r="E38" s="11" t="s">
        <v>4</v>
      </c>
      <c r="F38" s="11" t="s">
        <v>5</v>
      </c>
      <c r="G38" s="11" t="s">
        <v>6</v>
      </c>
      <c r="H38" s="11" t="s">
        <v>7</v>
      </c>
      <c r="I38" s="11" t="s">
        <v>8</v>
      </c>
      <c r="J38" s="11" t="s">
        <v>9</v>
      </c>
      <c r="K38" s="11" t="s">
        <v>10</v>
      </c>
    </row>
    <row r="39" spans="1:11" ht="15.6" thickTop="1" thickBot="1" x14ac:dyDescent="0.35">
      <c r="A39" s="12" t="s">
        <v>68</v>
      </c>
      <c r="B39" s="22" t="s">
        <v>122</v>
      </c>
      <c r="C39" s="14">
        <v>30</v>
      </c>
      <c r="D39" s="14">
        <v>3</v>
      </c>
      <c r="E39" s="14">
        <v>522</v>
      </c>
      <c r="F39" s="15" t="s">
        <v>14</v>
      </c>
      <c r="G39" s="16" t="s">
        <v>15</v>
      </c>
      <c r="H39" s="2">
        <v>500000000</v>
      </c>
      <c r="I39" s="2">
        <v>352995242</v>
      </c>
      <c r="J39" s="2">
        <v>6</v>
      </c>
      <c r="K39" s="2">
        <v>5</v>
      </c>
    </row>
    <row r="40" spans="1:11" ht="15.6" thickTop="1" thickBot="1" x14ac:dyDescent="0.35">
      <c r="A40" s="12" t="s">
        <v>68</v>
      </c>
      <c r="B40" s="22" t="s">
        <v>124</v>
      </c>
      <c r="C40" s="14">
        <v>30</v>
      </c>
      <c r="D40" s="14">
        <v>3</v>
      </c>
      <c r="E40" s="14">
        <v>522</v>
      </c>
      <c r="F40" s="15" t="s">
        <v>14</v>
      </c>
      <c r="G40" s="16" t="s">
        <v>15</v>
      </c>
      <c r="H40" s="2">
        <v>1103886017</v>
      </c>
      <c r="I40" s="2">
        <v>1103886017</v>
      </c>
      <c r="J40" s="2">
        <v>11</v>
      </c>
      <c r="K40" s="2">
        <v>11</v>
      </c>
    </row>
    <row r="41" spans="1:11" ht="15.6" thickTop="1" thickBot="1" x14ac:dyDescent="0.35">
      <c r="A41" s="12" t="s">
        <v>68</v>
      </c>
      <c r="B41" s="22" t="s">
        <v>126</v>
      </c>
      <c r="C41" s="14">
        <v>30</v>
      </c>
      <c r="D41" s="14">
        <v>3</v>
      </c>
      <c r="E41" s="14">
        <v>522</v>
      </c>
      <c r="F41" s="15" t="s">
        <v>14</v>
      </c>
      <c r="G41" s="16" t="s">
        <v>15</v>
      </c>
      <c r="H41" s="2">
        <v>270874085</v>
      </c>
      <c r="I41" s="2">
        <v>98100878</v>
      </c>
      <c r="J41" s="2">
        <v>5</v>
      </c>
      <c r="K41" s="2">
        <v>2</v>
      </c>
    </row>
    <row r="42" spans="1:11" ht="15.6" thickTop="1" thickBot="1" x14ac:dyDescent="0.35">
      <c r="A42" s="12" t="s">
        <v>68</v>
      </c>
      <c r="B42" s="22" t="s">
        <v>127</v>
      </c>
      <c r="C42" s="14">
        <v>30</v>
      </c>
      <c r="D42" s="14">
        <v>3</v>
      </c>
      <c r="E42" s="14">
        <v>522</v>
      </c>
      <c r="F42" s="15" t="s">
        <v>14</v>
      </c>
      <c r="G42" s="16" t="s">
        <v>15</v>
      </c>
      <c r="H42" s="2">
        <v>300000000</v>
      </c>
      <c r="I42" s="2">
        <v>0</v>
      </c>
      <c r="J42" s="2">
        <v>2</v>
      </c>
      <c r="K42" s="2">
        <v>0</v>
      </c>
    </row>
    <row r="43" spans="1:11" ht="15.6" thickTop="1" thickBot="1" x14ac:dyDescent="0.35">
      <c r="A43" s="12" t="s">
        <v>68</v>
      </c>
      <c r="B43" s="22" t="s">
        <v>128</v>
      </c>
      <c r="C43" s="14">
        <v>30</v>
      </c>
      <c r="D43" s="14">
        <v>3</v>
      </c>
      <c r="E43" s="14">
        <v>522</v>
      </c>
      <c r="F43" s="15" t="s">
        <v>14</v>
      </c>
      <c r="G43" s="16" t="s">
        <v>15</v>
      </c>
      <c r="H43" s="2">
        <v>100132986</v>
      </c>
      <c r="I43" s="2">
        <v>0</v>
      </c>
      <c r="J43" s="2">
        <v>1</v>
      </c>
      <c r="K43" s="2">
        <v>0</v>
      </c>
    </row>
    <row r="44" spans="1:11" ht="15.6" thickTop="1" thickBot="1" x14ac:dyDescent="0.35">
      <c r="A44" s="12" t="s">
        <v>68</v>
      </c>
      <c r="B44" s="22" t="s">
        <v>129</v>
      </c>
      <c r="C44" s="14">
        <v>30</v>
      </c>
      <c r="D44" s="14">
        <v>3</v>
      </c>
      <c r="E44" s="14">
        <v>522</v>
      </c>
      <c r="F44" s="15" t="s">
        <v>14</v>
      </c>
      <c r="G44" s="16" t="s">
        <v>15</v>
      </c>
      <c r="H44" s="2">
        <v>1092969494</v>
      </c>
      <c r="I44" s="2">
        <v>862822758</v>
      </c>
      <c r="J44" s="2">
        <v>9</v>
      </c>
      <c r="K44" s="2">
        <v>7</v>
      </c>
    </row>
    <row r="45" spans="1:11" ht="15.6" thickTop="1" thickBot="1" x14ac:dyDescent="0.35">
      <c r="A45" s="12" t="s">
        <v>68</v>
      </c>
      <c r="B45" s="22" t="s">
        <v>130</v>
      </c>
      <c r="C45" s="14">
        <v>30</v>
      </c>
      <c r="D45" s="14">
        <v>3</v>
      </c>
      <c r="E45" s="14">
        <v>522</v>
      </c>
      <c r="F45" s="15" t="s">
        <v>14</v>
      </c>
      <c r="G45" s="16" t="s">
        <v>15</v>
      </c>
      <c r="H45" s="2">
        <v>700000000</v>
      </c>
      <c r="I45" s="2">
        <v>226836510</v>
      </c>
      <c r="J45" s="2">
        <v>6</v>
      </c>
      <c r="K45" s="2">
        <v>2</v>
      </c>
    </row>
    <row r="46" spans="1:11" ht="15.6" thickTop="1" thickBot="1" x14ac:dyDescent="0.35">
      <c r="A46" s="12" t="s">
        <v>68</v>
      </c>
      <c r="B46" s="22" t="s">
        <v>134</v>
      </c>
      <c r="C46" s="14">
        <v>30</v>
      </c>
      <c r="D46" s="14">
        <v>3</v>
      </c>
      <c r="E46" s="14">
        <v>522</v>
      </c>
      <c r="F46" s="15" t="s">
        <v>14</v>
      </c>
      <c r="G46" s="16" t="s">
        <v>15</v>
      </c>
      <c r="H46" s="2">
        <v>500000000</v>
      </c>
      <c r="I46" s="2">
        <v>0</v>
      </c>
      <c r="J46" s="2">
        <v>5</v>
      </c>
      <c r="K46" s="2">
        <v>0</v>
      </c>
    </row>
    <row r="47" spans="1:11" ht="15.6" thickTop="1" thickBot="1" x14ac:dyDescent="0.35">
      <c r="A47" s="12" t="s">
        <v>68</v>
      </c>
      <c r="B47" s="22" t="s">
        <v>135</v>
      </c>
      <c r="C47" s="14">
        <v>30</v>
      </c>
      <c r="D47" s="14">
        <v>3</v>
      </c>
      <c r="E47" s="14">
        <v>522</v>
      </c>
      <c r="F47" s="15" t="s">
        <v>14</v>
      </c>
      <c r="G47" s="16" t="s">
        <v>15</v>
      </c>
      <c r="H47" s="2">
        <v>370000000</v>
      </c>
      <c r="I47" s="2">
        <v>367043608</v>
      </c>
      <c r="J47" s="2">
        <v>5</v>
      </c>
      <c r="K47" s="2">
        <v>5</v>
      </c>
    </row>
    <row r="48" spans="1:11" ht="15.6" thickTop="1" thickBot="1" x14ac:dyDescent="0.35">
      <c r="A48" s="12" t="s">
        <v>68</v>
      </c>
      <c r="B48" s="22" t="s">
        <v>136</v>
      </c>
      <c r="C48" s="14">
        <v>30</v>
      </c>
      <c r="D48" s="14">
        <v>3</v>
      </c>
      <c r="E48" s="14">
        <v>522</v>
      </c>
      <c r="F48" s="15" t="s">
        <v>14</v>
      </c>
      <c r="G48" s="16" t="s">
        <v>15</v>
      </c>
      <c r="H48" s="2">
        <v>632432706</v>
      </c>
      <c r="I48" s="2">
        <v>478909135</v>
      </c>
      <c r="J48" s="2">
        <v>4</v>
      </c>
      <c r="K48" s="2">
        <v>3</v>
      </c>
    </row>
    <row r="49" spans="1:11" ht="15.6" thickTop="1" thickBot="1" x14ac:dyDescent="0.35">
      <c r="A49" s="12" t="s">
        <v>68</v>
      </c>
      <c r="B49" s="22" t="s">
        <v>137</v>
      </c>
      <c r="C49" s="14">
        <v>30</v>
      </c>
      <c r="D49" s="14">
        <v>3</v>
      </c>
      <c r="E49" s="14">
        <v>522</v>
      </c>
      <c r="F49" s="15" t="s">
        <v>14</v>
      </c>
      <c r="G49" s="16" t="s">
        <v>15</v>
      </c>
      <c r="H49" s="2">
        <v>916568387</v>
      </c>
      <c r="I49" s="2">
        <v>303258843</v>
      </c>
      <c r="J49" s="2">
        <v>15</v>
      </c>
      <c r="K49" s="2">
        <v>5</v>
      </c>
    </row>
    <row r="50" spans="1:11" ht="15.6" thickTop="1" thickBot="1" x14ac:dyDescent="0.35">
      <c r="A50" s="12" t="s">
        <v>68</v>
      </c>
      <c r="B50" s="22" t="s">
        <v>138</v>
      </c>
      <c r="C50" s="14">
        <v>30</v>
      </c>
      <c r="D50" s="14">
        <v>3</v>
      </c>
      <c r="E50" s="14">
        <v>522</v>
      </c>
      <c r="F50" s="15" t="s">
        <v>14</v>
      </c>
      <c r="G50" s="16" t="s">
        <v>15</v>
      </c>
      <c r="H50" s="2">
        <v>200000000</v>
      </c>
      <c r="I50" s="2">
        <v>160431024</v>
      </c>
      <c r="J50" s="2">
        <v>2</v>
      </c>
      <c r="K50" s="2">
        <v>2</v>
      </c>
    </row>
    <row r="51" spans="1:11" ht="15.6" thickTop="1" thickBot="1" x14ac:dyDescent="0.35">
      <c r="A51" s="12" t="s">
        <v>68</v>
      </c>
      <c r="B51" s="22" t="s">
        <v>140</v>
      </c>
      <c r="C51" s="14">
        <v>30</v>
      </c>
      <c r="D51" s="14">
        <v>3</v>
      </c>
      <c r="E51" s="14">
        <v>522</v>
      </c>
      <c r="F51" s="15" t="s">
        <v>14</v>
      </c>
      <c r="G51" s="16" t="s">
        <v>15</v>
      </c>
      <c r="H51" s="2">
        <v>696871971</v>
      </c>
      <c r="I51" s="2">
        <v>531851302</v>
      </c>
      <c r="J51" s="2">
        <v>6</v>
      </c>
      <c r="K51" s="2">
        <v>5</v>
      </c>
    </row>
    <row r="52" spans="1:11" ht="15.6" thickTop="1" thickBot="1" x14ac:dyDescent="0.35">
      <c r="A52" s="12" t="s">
        <v>68</v>
      </c>
      <c r="B52" s="22" t="s">
        <v>141</v>
      </c>
      <c r="C52" s="14">
        <v>30</v>
      </c>
      <c r="D52" s="14">
        <v>3</v>
      </c>
      <c r="E52" s="14">
        <v>522</v>
      </c>
      <c r="F52" s="15" t="s">
        <v>14</v>
      </c>
      <c r="G52" s="16" t="s">
        <v>15</v>
      </c>
      <c r="H52" s="2">
        <v>1206191583</v>
      </c>
      <c r="I52" s="2">
        <v>193225671</v>
      </c>
      <c r="J52" s="2">
        <v>5</v>
      </c>
      <c r="K52" s="2">
        <v>1</v>
      </c>
    </row>
    <row r="53" spans="1:11" ht="15.6" thickTop="1" thickBot="1" x14ac:dyDescent="0.35">
      <c r="A53" s="12" t="s">
        <v>68</v>
      </c>
      <c r="B53" s="22" t="s">
        <v>142</v>
      </c>
      <c r="C53" s="14">
        <v>30</v>
      </c>
      <c r="D53" s="14">
        <v>3</v>
      </c>
      <c r="E53" s="14">
        <v>522</v>
      </c>
      <c r="F53" s="15" t="s">
        <v>14</v>
      </c>
      <c r="G53" s="16" t="s">
        <v>15</v>
      </c>
      <c r="H53" s="2">
        <v>233408469</v>
      </c>
      <c r="I53" s="2">
        <v>0</v>
      </c>
      <c r="J53" s="2">
        <v>5</v>
      </c>
      <c r="K53" s="2">
        <v>0</v>
      </c>
    </row>
    <row r="54" spans="1:11" ht="15.6" thickTop="1" thickBot="1" x14ac:dyDescent="0.35">
      <c r="A54" s="12" t="s">
        <v>68</v>
      </c>
      <c r="B54" s="22" t="s">
        <v>143</v>
      </c>
      <c r="C54" s="14">
        <v>30</v>
      </c>
      <c r="D54" s="14">
        <v>3</v>
      </c>
      <c r="E54" s="14">
        <v>522</v>
      </c>
      <c r="F54" s="15" t="s">
        <v>14</v>
      </c>
      <c r="G54" s="16" t="s">
        <v>15</v>
      </c>
      <c r="H54" s="2">
        <v>340000000</v>
      </c>
      <c r="I54" s="2">
        <v>189155931</v>
      </c>
      <c r="J54" s="2">
        <v>3</v>
      </c>
      <c r="K54" s="2">
        <v>2</v>
      </c>
    </row>
    <row r="55" spans="1:11" ht="15.6" thickTop="1" thickBot="1" x14ac:dyDescent="0.35">
      <c r="A55" s="12" t="s">
        <v>68</v>
      </c>
      <c r="B55" s="22" t="s">
        <v>144</v>
      </c>
      <c r="C55" s="14">
        <v>30</v>
      </c>
      <c r="D55" s="14">
        <v>3</v>
      </c>
      <c r="E55" s="14">
        <v>522</v>
      </c>
      <c r="F55" s="15" t="s">
        <v>14</v>
      </c>
      <c r="G55" s="16" t="s">
        <v>15</v>
      </c>
      <c r="H55" s="2">
        <v>993051629</v>
      </c>
      <c r="I55" s="2">
        <v>892569210</v>
      </c>
      <c r="J55" s="2">
        <v>4</v>
      </c>
      <c r="K55" s="2">
        <v>4</v>
      </c>
    </row>
    <row r="56" spans="1:11" ht="15.6" thickTop="1" thickBot="1" x14ac:dyDescent="0.35">
      <c r="A56" s="12" t="s">
        <v>68</v>
      </c>
      <c r="B56" s="22" t="s">
        <v>145</v>
      </c>
      <c r="C56" s="14">
        <v>30</v>
      </c>
      <c r="D56" s="14">
        <v>3</v>
      </c>
      <c r="E56" s="14">
        <v>522</v>
      </c>
      <c r="F56" s="15" t="s">
        <v>14</v>
      </c>
      <c r="G56" s="16" t="s">
        <v>15</v>
      </c>
      <c r="H56" s="2">
        <v>221962405</v>
      </c>
      <c r="I56" s="2">
        <v>221962405</v>
      </c>
      <c r="J56" s="2">
        <v>2</v>
      </c>
      <c r="K56" s="2">
        <v>2</v>
      </c>
    </row>
    <row r="57" spans="1:11" ht="15.6" thickTop="1" thickBot="1" x14ac:dyDescent="0.35">
      <c r="A57" s="12" t="s">
        <v>68</v>
      </c>
      <c r="B57" s="22" t="s">
        <v>147</v>
      </c>
      <c r="C57" s="14">
        <v>30</v>
      </c>
      <c r="D57" s="14">
        <v>3</v>
      </c>
      <c r="E57" s="14">
        <v>522</v>
      </c>
      <c r="F57" s="15" t="s">
        <v>14</v>
      </c>
      <c r="G57" s="16" t="s">
        <v>15</v>
      </c>
      <c r="H57" s="2">
        <v>298876924</v>
      </c>
      <c r="I57" s="2">
        <v>179097538</v>
      </c>
      <c r="J57" s="2">
        <v>3</v>
      </c>
      <c r="K57" s="2">
        <v>2</v>
      </c>
    </row>
    <row r="58" spans="1:11" ht="15.6" thickTop="1" thickBot="1" x14ac:dyDescent="0.35">
      <c r="A58" s="12" t="s">
        <v>68</v>
      </c>
      <c r="B58" s="22" t="s">
        <v>148</v>
      </c>
      <c r="C58" s="14">
        <v>30</v>
      </c>
      <c r="D58" s="14">
        <v>3</v>
      </c>
      <c r="E58" s="14">
        <v>522</v>
      </c>
      <c r="F58" s="15" t="s">
        <v>14</v>
      </c>
      <c r="G58" s="16" t="s">
        <v>15</v>
      </c>
      <c r="H58" s="2">
        <v>582778423</v>
      </c>
      <c r="I58" s="2">
        <v>496994033</v>
      </c>
      <c r="J58" s="2">
        <v>5</v>
      </c>
      <c r="K58" s="2">
        <v>4</v>
      </c>
    </row>
    <row r="59" spans="1:11" ht="15.6" thickTop="1" thickBot="1" x14ac:dyDescent="0.35">
      <c r="A59" s="12" t="s">
        <v>68</v>
      </c>
      <c r="B59" s="22" t="s">
        <v>149</v>
      </c>
      <c r="C59" s="14">
        <v>30</v>
      </c>
      <c r="D59" s="14">
        <v>3</v>
      </c>
      <c r="E59" s="14">
        <v>522</v>
      </c>
      <c r="F59" s="15" t="s">
        <v>14</v>
      </c>
      <c r="G59" s="16" t="s">
        <v>15</v>
      </c>
      <c r="H59" s="2">
        <v>2209677431</v>
      </c>
      <c r="I59" s="2">
        <v>1224378674</v>
      </c>
      <c r="J59" s="2">
        <v>20</v>
      </c>
      <c r="K59" s="2">
        <v>11</v>
      </c>
    </row>
    <row r="60" spans="1:11" ht="15.6" thickTop="1" thickBot="1" x14ac:dyDescent="0.35">
      <c r="A60" s="12" t="s">
        <v>68</v>
      </c>
      <c r="B60" s="22" t="s">
        <v>150</v>
      </c>
      <c r="C60" s="14">
        <v>30</v>
      </c>
      <c r="D60" s="14">
        <v>3</v>
      </c>
      <c r="E60" s="14">
        <v>522</v>
      </c>
      <c r="F60" s="15" t="s">
        <v>14</v>
      </c>
      <c r="G60" s="16" t="s">
        <v>15</v>
      </c>
      <c r="H60" s="2">
        <v>368421997</v>
      </c>
      <c r="I60" s="2">
        <v>128274157</v>
      </c>
      <c r="J60" s="2">
        <v>4</v>
      </c>
      <c r="K60" s="2">
        <v>1</v>
      </c>
    </row>
    <row r="61" spans="1:11" ht="15.6" thickTop="1" thickBot="1" x14ac:dyDescent="0.35">
      <c r="A61" s="12" t="s">
        <v>68</v>
      </c>
      <c r="B61" s="22" t="s">
        <v>151</v>
      </c>
      <c r="C61" s="14">
        <v>30</v>
      </c>
      <c r="D61" s="14">
        <v>3</v>
      </c>
      <c r="E61" s="14">
        <v>522</v>
      </c>
      <c r="F61" s="15" t="s">
        <v>14</v>
      </c>
      <c r="G61" s="16" t="s">
        <v>15</v>
      </c>
      <c r="H61" s="2">
        <v>120000000</v>
      </c>
      <c r="I61" s="2">
        <v>107857921</v>
      </c>
      <c r="J61" s="2">
        <v>1</v>
      </c>
      <c r="K61" s="2">
        <v>1</v>
      </c>
    </row>
    <row r="62" spans="1:11" ht="15.6" thickTop="1" thickBot="1" x14ac:dyDescent="0.35"/>
    <row r="63" spans="1:11" ht="32.4" thickTop="1" thickBot="1" x14ac:dyDescent="0.35">
      <c r="A63" s="11" t="s">
        <v>0</v>
      </c>
      <c r="B63" s="11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</row>
    <row r="64" spans="1:11" ht="27.6" thickTop="1" thickBot="1" x14ac:dyDescent="0.35">
      <c r="A64" s="12" t="s">
        <v>68</v>
      </c>
      <c r="B64" s="22" t="s">
        <v>122</v>
      </c>
      <c r="C64" s="14">
        <v>30</v>
      </c>
      <c r="D64" s="14">
        <v>3</v>
      </c>
      <c r="E64" s="14">
        <v>522</v>
      </c>
      <c r="F64" s="15" t="s">
        <v>14</v>
      </c>
      <c r="G64" s="16" t="s">
        <v>16</v>
      </c>
      <c r="H64" s="2">
        <v>300000000</v>
      </c>
      <c r="I64" s="2">
        <v>207085000</v>
      </c>
      <c r="J64" s="2">
        <v>4</v>
      </c>
      <c r="K64" s="2">
        <v>3</v>
      </c>
    </row>
    <row r="65" spans="1:11" ht="27.6" thickTop="1" thickBot="1" x14ac:dyDescent="0.35">
      <c r="A65" s="12" t="s">
        <v>68</v>
      </c>
      <c r="B65" s="22" t="s">
        <v>123</v>
      </c>
      <c r="C65" s="14">
        <v>30</v>
      </c>
      <c r="D65" s="14">
        <v>3</v>
      </c>
      <c r="E65" s="14">
        <v>522</v>
      </c>
      <c r="F65" s="15" t="s">
        <v>14</v>
      </c>
      <c r="G65" s="16" t="s">
        <v>16</v>
      </c>
      <c r="H65" s="2">
        <v>1006746261</v>
      </c>
      <c r="I65" s="2">
        <v>587611542</v>
      </c>
      <c r="J65" s="2">
        <v>15</v>
      </c>
      <c r="K65" s="2">
        <v>10</v>
      </c>
    </row>
    <row r="66" spans="1:11" ht="27.6" thickTop="1" thickBot="1" x14ac:dyDescent="0.35">
      <c r="A66" s="12" t="s">
        <v>68</v>
      </c>
      <c r="B66" s="22" t="s">
        <v>124</v>
      </c>
      <c r="C66" s="14">
        <v>30</v>
      </c>
      <c r="D66" s="14">
        <v>3</v>
      </c>
      <c r="E66" s="14">
        <v>522</v>
      </c>
      <c r="F66" s="15" t="s">
        <v>14</v>
      </c>
      <c r="G66" s="16" t="s">
        <v>16</v>
      </c>
      <c r="H66" s="2">
        <v>550567666</v>
      </c>
      <c r="I66" s="2">
        <v>550567666</v>
      </c>
      <c r="J66" s="2">
        <v>20</v>
      </c>
      <c r="K66" s="2">
        <v>20</v>
      </c>
    </row>
    <row r="67" spans="1:11" ht="27.6" thickTop="1" thickBot="1" x14ac:dyDescent="0.35">
      <c r="A67" s="12" t="s">
        <v>68</v>
      </c>
      <c r="B67" s="22" t="s">
        <v>125</v>
      </c>
      <c r="C67" s="14">
        <v>30</v>
      </c>
      <c r="D67" s="14">
        <v>3</v>
      </c>
      <c r="E67" s="14">
        <v>522</v>
      </c>
      <c r="F67" s="15" t="s">
        <v>14</v>
      </c>
      <c r="G67" s="16" t="s">
        <v>16</v>
      </c>
      <c r="H67" s="2">
        <v>581683306</v>
      </c>
      <c r="I67" s="2">
        <v>374000000</v>
      </c>
      <c r="J67" s="2">
        <v>12</v>
      </c>
      <c r="K67" s="2">
        <v>8</v>
      </c>
    </row>
    <row r="68" spans="1:11" ht="27.6" thickTop="1" thickBot="1" x14ac:dyDescent="0.35">
      <c r="A68" s="12" t="s">
        <v>68</v>
      </c>
      <c r="B68" s="22" t="s">
        <v>126</v>
      </c>
      <c r="C68" s="14">
        <v>30</v>
      </c>
      <c r="D68" s="14">
        <v>3</v>
      </c>
      <c r="E68" s="14">
        <v>522</v>
      </c>
      <c r="F68" s="15" t="s">
        <v>14</v>
      </c>
      <c r="G68" s="16" t="s">
        <v>16</v>
      </c>
      <c r="H68" s="2">
        <v>1009697221</v>
      </c>
      <c r="I68" s="2">
        <v>1009687685</v>
      </c>
      <c r="J68" s="2">
        <v>14</v>
      </c>
      <c r="K68" s="2">
        <v>14</v>
      </c>
    </row>
    <row r="69" spans="1:11" ht="27.6" thickTop="1" thickBot="1" x14ac:dyDescent="0.35">
      <c r="A69" s="12" t="s">
        <v>68</v>
      </c>
      <c r="B69" s="22" t="s">
        <v>127</v>
      </c>
      <c r="C69" s="14">
        <v>30</v>
      </c>
      <c r="D69" s="14">
        <v>3</v>
      </c>
      <c r="E69" s="14">
        <v>522</v>
      </c>
      <c r="F69" s="15" t="s">
        <v>14</v>
      </c>
      <c r="G69" s="16" t="s">
        <v>16</v>
      </c>
      <c r="H69" s="2">
        <v>652364984</v>
      </c>
      <c r="I69" s="2">
        <v>649293699</v>
      </c>
      <c r="J69" s="2">
        <v>8</v>
      </c>
      <c r="K69" s="2">
        <v>8</v>
      </c>
    </row>
    <row r="70" spans="1:11" ht="27.6" thickTop="1" thickBot="1" x14ac:dyDescent="0.35">
      <c r="A70" s="12" t="s">
        <v>68</v>
      </c>
      <c r="B70" s="22" t="s">
        <v>128</v>
      </c>
      <c r="C70" s="14">
        <v>30</v>
      </c>
      <c r="D70" s="14">
        <v>3</v>
      </c>
      <c r="E70" s="14">
        <v>522</v>
      </c>
      <c r="F70" s="15" t="s">
        <v>14</v>
      </c>
      <c r="G70" s="16" t="s">
        <v>16</v>
      </c>
      <c r="H70" s="2">
        <v>638117621</v>
      </c>
      <c r="I70" s="2">
        <v>314538907</v>
      </c>
      <c r="J70" s="2">
        <v>20</v>
      </c>
      <c r="K70" s="2">
        <v>10</v>
      </c>
    </row>
    <row r="71" spans="1:11" ht="27.6" thickTop="1" thickBot="1" x14ac:dyDescent="0.35">
      <c r="A71" s="12" t="s">
        <v>68</v>
      </c>
      <c r="B71" s="22" t="s">
        <v>129</v>
      </c>
      <c r="C71" s="14">
        <v>30</v>
      </c>
      <c r="D71" s="14">
        <v>3</v>
      </c>
      <c r="E71" s="14">
        <v>522</v>
      </c>
      <c r="F71" s="15" t="s">
        <v>14</v>
      </c>
      <c r="G71" s="16" t="s">
        <v>16</v>
      </c>
      <c r="H71" s="2">
        <v>310314012</v>
      </c>
      <c r="I71" s="2">
        <v>65397696</v>
      </c>
      <c r="J71" s="2">
        <v>4</v>
      </c>
      <c r="K71" s="2">
        <v>1</v>
      </c>
    </row>
    <row r="72" spans="1:11" ht="27.6" thickTop="1" thickBot="1" x14ac:dyDescent="0.35">
      <c r="A72" s="12" t="s">
        <v>68</v>
      </c>
      <c r="B72" s="22" t="s">
        <v>130</v>
      </c>
      <c r="C72" s="14">
        <v>30</v>
      </c>
      <c r="D72" s="14">
        <v>3</v>
      </c>
      <c r="E72" s="14">
        <v>522</v>
      </c>
      <c r="F72" s="15" t="s">
        <v>14</v>
      </c>
      <c r="G72" s="16" t="s">
        <v>16</v>
      </c>
      <c r="H72" s="2">
        <v>400000000</v>
      </c>
      <c r="I72" s="2">
        <v>346779807</v>
      </c>
      <c r="J72" s="2">
        <v>6</v>
      </c>
      <c r="K72" s="2">
        <v>5</v>
      </c>
    </row>
    <row r="73" spans="1:11" ht="27.6" thickTop="1" thickBot="1" x14ac:dyDescent="0.35">
      <c r="A73" s="12" t="s">
        <v>68</v>
      </c>
      <c r="B73" s="22" t="s">
        <v>131</v>
      </c>
      <c r="C73" s="14">
        <v>30</v>
      </c>
      <c r="D73" s="14">
        <v>3</v>
      </c>
      <c r="E73" s="14">
        <v>522</v>
      </c>
      <c r="F73" s="15" t="s">
        <v>14</v>
      </c>
      <c r="G73" s="16" t="s">
        <v>16</v>
      </c>
      <c r="H73" s="2">
        <v>7457804071</v>
      </c>
      <c r="I73" s="2">
        <v>3514955057</v>
      </c>
      <c r="J73" s="2">
        <v>27</v>
      </c>
      <c r="K73" s="2">
        <v>12</v>
      </c>
    </row>
    <row r="74" spans="1:11" ht="27.6" thickTop="1" thickBot="1" x14ac:dyDescent="0.35">
      <c r="A74" s="12" t="s">
        <v>68</v>
      </c>
      <c r="B74" s="22" t="s">
        <v>132</v>
      </c>
      <c r="C74" s="14">
        <v>30</v>
      </c>
      <c r="D74" s="14">
        <v>3</v>
      </c>
      <c r="E74" s="14">
        <v>522</v>
      </c>
      <c r="F74" s="15" t="s">
        <v>14</v>
      </c>
      <c r="G74" s="16" t="s">
        <v>16</v>
      </c>
      <c r="H74" s="2">
        <v>190000000</v>
      </c>
      <c r="I74" s="2">
        <v>0</v>
      </c>
      <c r="J74" s="2">
        <v>5</v>
      </c>
      <c r="K74" s="2">
        <v>0</v>
      </c>
    </row>
    <row r="75" spans="1:11" ht="27.6" thickTop="1" thickBot="1" x14ac:dyDescent="0.35">
      <c r="A75" s="12" t="s">
        <v>68</v>
      </c>
      <c r="B75" s="22" t="s">
        <v>133</v>
      </c>
      <c r="C75" s="14">
        <v>30</v>
      </c>
      <c r="D75" s="14">
        <v>3</v>
      </c>
      <c r="E75" s="14">
        <v>522</v>
      </c>
      <c r="F75" s="15" t="s">
        <v>14</v>
      </c>
      <c r="G75" s="16" t="s">
        <v>16</v>
      </c>
      <c r="H75" s="2">
        <v>906277822</v>
      </c>
      <c r="I75" s="2">
        <v>89879315</v>
      </c>
      <c r="J75" s="2">
        <v>9</v>
      </c>
      <c r="K75" s="2">
        <v>1</v>
      </c>
    </row>
    <row r="76" spans="1:11" ht="27.6" thickTop="1" thickBot="1" x14ac:dyDescent="0.35">
      <c r="A76" s="12" t="s">
        <v>68</v>
      </c>
      <c r="B76" s="22" t="s">
        <v>134</v>
      </c>
      <c r="C76" s="14">
        <v>30</v>
      </c>
      <c r="D76" s="14">
        <v>3</v>
      </c>
      <c r="E76" s="14">
        <v>522</v>
      </c>
      <c r="F76" s="15" t="s">
        <v>14</v>
      </c>
      <c r="G76" s="16" t="s">
        <v>16</v>
      </c>
      <c r="H76" s="2">
        <v>424730028</v>
      </c>
      <c r="I76" s="2">
        <v>318573891</v>
      </c>
      <c r="J76" s="2">
        <v>7</v>
      </c>
      <c r="K76" s="2">
        <v>5</v>
      </c>
    </row>
    <row r="77" spans="1:11" ht="27.6" thickTop="1" thickBot="1" x14ac:dyDescent="0.35">
      <c r="A77" s="12" t="s">
        <v>68</v>
      </c>
      <c r="B77" s="22" t="s">
        <v>135</v>
      </c>
      <c r="C77" s="14">
        <v>30</v>
      </c>
      <c r="D77" s="14">
        <v>3</v>
      </c>
      <c r="E77" s="14">
        <v>522</v>
      </c>
      <c r="F77" s="15" t="s">
        <v>14</v>
      </c>
      <c r="G77" s="16" t="s">
        <v>16</v>
      </c>
      <c r="H77" s="2">
        <v>1455131376</v>
      </c>
      <c r="I77" s="2">
        <v>324524500</v>
      </c>
      <c r="J77" s="2">
        <v>30</v>
      </c>
      <c r="K77" s="2">
        <v>7</v>
      </c>
    </row>
    <row r="78" spans="1:11" ht="27.6" thickTop="1" thickBot="1" x14ac:dyDescent="0.35">
      <c r="A78" s="12" t="s">
        <v>68</v>
      </c>
      <c r="B78" s="22" t="s">
        <v>137</v>
      </c>
      <c r="C78" s="14">
        <v>30</v>
      </c>
      <c r="D78" s="14">
        <v>3</v>
      </c>
      <c r="E78" s="14">
        <v>522</v>
      </c>
      <c r="F78" s="15" t="s">
        <v>14</v>
      </c>
      <c r="G78" s="16" t="s">
        <v>16</v>
      </c>
      <c r="H78" s="2">
        <v>400000000</v>
      </c>
      <c r="I78" s="2">
        <v>162619059</v>
      </c>
      <c r="J78" s="2">
        <v>8</v>
      </c>
      <c r="K78" s="2">
        <v>3</v>
      </c>
    </row>
    <row r="79" spans="1:11" ht="27.6" thickTop="1" thickBot="1" x14ac:dyDescent="0.35">
      <c r="A79" s="12" t="s">
        <v>68</v>
      </c>
      <c r="B79" s="22" t="s">
        <v>138</v>
      </c>
      <c r="C79" s="14">
        <v>30</v>
      </c>
      <c r="D79" s="14">
        <v>3</v>
      </c>
      <c r="E79" s="14">
        <v>522</v>
      </c>
      <c r="F79" s="15" t="s">
        <v>14</v>
      </c>
      <c r="G79" s="16" t="s">
        <v>16</v>
      </c>
      <c r="H79" s="2">
        <v>114658165</v>
      </c>
      <c r="I79" s="2">
        <v>0</v>
      </c>
      <c r="J79" s="2">
        <v>1</v>
      </c>
      <c r="K79" s="2">
        <v>0</v>
      </c>
    </row>
    <row r="80" spans="1:11" ht="27.6" thickTop="1" thickBot="1" x14ac:dyDescent="0.35">
      <c r="A80" s="12" t="s">
        <v>68</v>
      </c>
      <c r="B80" s="22" t="s">
        <v>139</v>
      </c>
      <c r="C80" s="14">
        <v>30</v>
      </c>
      <c r="D80" s="14">
        <v>3</v>
      </c>
      <c r="E80" s="14">
        <v>522</v>
      </c>
      <c r="F80" s="15" t="s">
        <v>14</v>
      </c>
      <c r="G80" s="16" t="s">
        <v>16</v>
      </c>
      <c r="H80" s="2">
        <v>196000000</v>
      </c>
      <c r="I80" s="2">
        <v>180892078</v>
      </c>
      <c r="J80" s="2">
        <v>3</v>
      </c>
      <c r="K80" s="2">
        <v>3</v>
      </c>
    </row>
    <row r="81" spans="1:11" ht="27.6" thickTop="1" thickBot="1" x14ac:dyDescent="0.35">
      <c r="A81" s="12" t="s">
        <v>68</v>
      </c>
      <c r="B81" s="22" t="s">
        <v>140</v>
      </c>
      <c r="C81" s="14">
        <v>30</v>
      </c>
      <c r="D81" s="14">
        <v>3</v>
      </c>
      <c r="E81" s="14">
        <v>522</v>
      </c>
      <c r="F81" s="15" t="s">
        <v>14</v>
      </c>
      <c r="G81" s="16" t="s">
        <v>16</v>
      </c>
      <c r="H81" s="2">
        <v>352249768</v>
      </c>
      <c r="I81" s="2">
        <v>288710235</v>
      </c>
      <c r="J81" s="2">
        <v>5</v>
      </c>
      <c r="K81" s="2">
        <v>4</v>
      </c>
    </row>
    <row r="82" spans="1:11" ht="27.6" thickTop="1" thickBot="1" x14ac:dyDescent="0.35">
      <c r="A82" s="12" t="s">
        <v>68</v>
      </c>
      <c r="B82" s="22" t="s">
        <v>141</v>
      </c>
      <c r="C82" s="14">
        <v>30</v>
      </c>
      <c r="D82" s="14">
        <v>3</v>
      </c>
      <c r="E82" s="14">
        <v>522</v>
      </c>
      <c r="F82" s="15" t="s">
        <v>14</v>
      </c>
      <c r="G82" s="16" t="s">
        <v>16</v>
      </c>
      <c r="H82" s="2">
        <v>237498388</v>
      </c>
      <c r="I82" s="2">
        <v>237498388</v>
      </c>
      <c r="J82" s="2">
        <v>4</v>
      </c>
      <c r="K82" s="2">
        <v>4</v>
      </c>
    </row>
    <row r="83" spans="1:11" ht="27.6" thickTop="1" thickBot="1" x14ac:dyDescent="0.35">
      <c r="A83" s="12" t="s">
        <v>68</v>
      </c>
      <c r="B83" s="22" t="s">
        <v>142</v>
      </c>
      <c r="C83" s="14">
        <v>30</v>
      </c>
      <c r="D83" s="14">
        <v>3</v>
      </c>
      <c r="E83" s="14">
        <v>522</v>
      </c>
      <c r="F83" s="15" t="s">
        <v>14</v>
      </c>
      <c r="G83" s="16" t="s">
        <v>16</v>
      </c>
      <c r="H83" s="2">
        <v>877460743</v>
      </c>
      <c r="I83" s="2">
        <v>318023732</v>
      </c>
      <c r="J83" s="2">
        <v>20</v>
      </c>
      <c r="K83" s="2">
        <v>6</v>
      </c>
    </row>
    <row r="84" spans="1:11" ht="27.6" thickTop="1" thickBot="1" x14ac:dyDescent="0.35">
      <c r="A84" s="12" t="s">
        <v>68</v>
      </c>
      <c r="B84" s="22" t="s">
        <v>143</v>
      </c>
      <c r="C84" s="14">
        <v>30</v>
      </c>
      <c r="D84" s="14">
        <v>3</v>
      </c>
      <c r="E84" s="14">
        <v>522</v>
      </c>
      <c r="F84" s="15" t="s">
        <v>14</v>
      </c>
      <c r="G84" s="16" t="s">
        <v>16</v>
      </c>
      <c r="H84" s="2">
        <v>254022042</v>
      </c>
      <c r="I84" s="2">
        <v>0</v>
      </c>
      <c r="J84" s="2">
        <v>7</v>
      </c>
      <c r="K84" s="2">
        <v>0</v>
      </c>
    </row>
    <row r="85" spans="1:11" ht="27.6" thickTop="1" thickBot="1" x14ac:dyDescent="0.35">
      <c r="A85" s="12" t="s">
        <v>68</v>
      </c>
      <c r="B85" s="22" t="s">
        <v>145</v>
      </c>
      <c r="C85" s="14">
        <v>30</v>
      </c>
      <c r="D85" s="14">
        <v>3</v>
      </c>
      <c r="E85" s="14">
        <v>522</v>
      </c>
      <c r="F85" s="15" t="s">
        <v>14</v>
      </c>
      <c r="G85" s="16" t="s">
        <v>16</v>
      </c>
      <c r="H85" s="2">
        <v>885507326</v>
      </c>
      <c r="I85" s="2">
        <v>179767449</v>
      </c>
      <c r="J85" s="2">
        <v>10</v>
      </c>
      <c r="K85" s="2">
        <v>3</v>
      </c>
    </row>
    <row r="86" spans="1:11" ht="27.6" thickTop="1" thickBot="1" x14ac:dyDescent="0.35">
      <c r="A86" s="12" t="s">
        <v>68</v>
      </c>
      <c r="B86" s="22" t="s">
        <v>146</v>
      </c>
      <c r="C86" s="14">
        <v>30</v>
      </c>
      <c r="D86" s="14">
        <v>3</v>
      </c>
      <c r="E86" s="14">
        <v>522</v>
      </c>
      <c r="F86" s="15" t="s">
        <v>14</v>
      </c>
      <c r="G86" s="16" t="s">
        <v>16</v>
      </c>
      <c r="H86" s="2">
        <v>971533461</v>
      </c>
      <c r="I86" s="2">
        <v>534881737</v>
      </c>
      <c r="J86" s="2">
        <v>28</v>
      </c>
      <c r="K86" s="2">
        <v>18</v>
      </c>
    </row>
    <row r="87" spans="1:11" ht="27.6" thickTop="1" thickBot="1" x14ac:dyDescent="0.35">
      <c r="A87" s="12" t="s">
        <v>68</v>
      </c>
      <c r="B87" s="22" t="s">
        <v>147</v>
      </c>
      <c r="C87" s="14">
        <v>30</v>
      </c>
      <c r="D87" s="14">
        <v>3</v>
      </c>
      <c r="E87" s="14">
        <v>522</v>
      </c>
      <c r="F87" s="15" t="s">
        <v>14</v>
      </c>
      <c r="G87" s="16" t="s">
        <v>16</v>
      </c>
      <c r="H87" s="2">
        <v>600000000</v>
      </c>
      <c r="I87" s="2">
        <v>541567145</v>
      </c>
      <c r="J87" s="2">
        <v>10</v>
      </c>
      <c r="K87" s="2">
        <v>9</v>
      </c>
    </row>
    <row r="88" spans="1:11" ht="27.6" thickTop="1" thickBot="1" x14ac:dyDescent="0.35">
      <c r="A88" s="12" t="s">
        <v>68</v>
      </c>
      <c r="B88" s="22" t="s">
        <v>148</v>
      </c>
      <c r="C88" s="14">
        <v>30</v>
      </c>
      <c r="D88" s="14">
        <v>3</v>
      </c>
      <c r="E88" s="14">
        <v>522</v>
      </c>
      <c r="F88" s="15" t="s">
        <v>14</v>
      </c>
      <c r="G88" s="16" t="s">
        <v>16</v>
      </c>
      <c r="H88" s="2">
        <v>450000000</v>
      </c>
      <c r="I88" s="2">
        <v>357138723</v>
      </c>
      <c r="J88" s="2">
        <v>6</v>
      </c>
      <c r="K88" s="2">
        <v>5</v>
      </c>
    </row>
    <row r="89" spans="1:11" ht="27.6" thickTop="1" thickBot="1" x14ac:dyDescent="0.35">
      <c r="A89" s="12" t="s">
        <v>68</v>
      </c>
      <c r="B89" s="22" t="s">
        <v>149</v>
      </c>
      <c r="C89" s="14">
        <v>30</v>
      </c>
      <c r="D89" s="14">
        <v>3</v>
      </c>
      <c r="E89" s="14">
        <v>522</v>
      </c>
      <c r="F89" s="15" t="s">
        <v>14</v>
      </c>
      <c r="G89" s="16" t="s">
        <v>16</v>
      </c>
      <c r="H89" s="2">
        <v>862138337</v>
      </c>
      <c r="I89" s="2">
        <v>622863446</v>
      </c>
      <c r="J89" s="2">
        <v>10</v>
      </c>
      <c r="K89" s="2">
        <v>8</v>
      </c>
    </row>
    <row r="90" spans="1:11" ht="27.6" thickTop="1" thickBot="1" x14ac:dyDescent="0.35">
      <c r="A90" s="12" t="s">
        <v>68</v>
      </c>
      <c r="B90" s="22" t="s">
        <v>150</v>
      </c>
      <c r="C90" s="14">
        <v>30</v>
      </c>
      <c r="D90" s="14">
        <v>3</v>
      </c>
      <c r="E90" s="14">
        <v>522</v>
      </c>
      <c r="F90" s="15" t="s">
        <v>14</v>
      </c>
      <c r="G90" s="16" t="s">
        <v>16</v>
      </c>
      <c r="H90" s="2">
        <v>231359789</v>
      </c>
      <c r="I90" s="2">
        <v>165162400</v>
      </c>
      <c r="J90" s="2">
        <v>5</v>
      </c>
      <c r="K90" s="2">
        <v>4</v>
      </c>
    </row>
    <row r="91" spans="1:11" ht="27.6" thickTop="1" thickBot="1" x14ac:dyDescent="0.35">
      <c r="A91" s="12" t="s">
        <v>68</v>
      </c>
      <c r="B91" s="22" t="s">
        <v>151</v>
      </c>
      <c r="C91" s="14">
        <v>30</v>
      </c>
      <c r="D91" s="14">
        <v>3</v>
      </c>
      <c r="E91" s="14">
        <v>522</v>
      </c>
      <c r="F91" s="15" t="s">
        <v>14</v>
      </c>
      <c r="G91" s="16" t="s">
        <v>16</v>
      </c>
      <c r="H91" s="2">
        <v>110000000</v>
      </c>
      <c r="I91" s="2">
        <v>105595310</v>
      </c>
      <c r="J91" s="2">
        <v>2</v>
      </c>
      <c r="K91" s="2">
        <v>2</v>
      </c>
    </row>
    <row r="92" spans="1:11" ht="15" thickTop="1" x14ac:dyDescent="0.3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K35"/>
  <sheetViews>
    <sheetView workbookViewId="0">
      <selection activeCell="G43" sqref="G43"/>
    </sheetView>
  </sheetViews>
  <sheetFormatPr baseColWidth="10" defaultRowHeight="14.4" x14ac:dyDescent="0.3"/>
  <cols>
    <col min="1" max="1" width="17.88671875" customWidth="1"/>
    <col min="2" max="2" width="41.88671875" customWidth="1"/>
    <col min="3" max="5" width="5.6640625" style="5" customWidth="1"/>
    <col min="6" max="6" width="26.109375" customWidth="1"/>
    <col min="7" max="7" width="27.88671875" customWidth="1"/>
    <col min="8" max="11" width="14.88671875" customWidth="1"/>
  </cols>
  <sheetData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58" t="s">
        <v>98</v>
      </c>
    </row>
    <row r="7" spans="1:11" ht="30" thickTop="1" thickBot="1" x14ac:dyDescent="0.35">
      <c r="A7" s="12" t="s">
        <v>69</v>
      </c>
      <c r="B7" s="22" t="s">
        <v>152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855000000</v>
      </c>
      <c r="I7" s="31">
        <v>261363200</v>
      </c>
      <c r="J7" s="17">
        <v>470</v>
      </c>
      <c r="K7" s="17">
        <v>33</v>
      </c>
    </row>
    <row r="8" spans="1:11" ht="30" thickTop="1" thickBot="1" x14ac:dyDescent="0.35">
      <c r="A8" s="12" t="s">
        <v>69</v>
      </c>
      <c r="B8" s="22" t="s">
        <v>153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841849983</v>
      </c>
      <c r="I8" s="31">
        <v>360239550</v>
      </c>
      <c r="J8" s="17">
        <v>583</v>
      </c>
      <c r="K8" s="17">
        <v>33</v>
      </c>
    </row>
    <row r="9" spans="1:11" ht="30" thickTop="1" thickBot="1" x14ac:dyDescent="0.35">
      <c r="A9" s="12" t="s">
        <v>69</v>
      </c>
      <c r="B9" s="22" t="s">
        <v>154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736701485</v>
      </c>
      <c r="I9" s="31">
        <v>587866738</v>
      </c>
      <c r="J9" s="17">
        <v>644</v>
      </c>
      <c r="K9" s="17">
        <v>100</v>
      </c>
    </row>
    <row r="10" spans="1:11" ht="30" thickTop="1" thickBot="1" x14ac:dyDescent="0.35">
      <c r="A10" s="12" t="s">
        <v>69</v>
      </c>
      <c r="B10" s="22" t="s">
        <v>155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676386597</v>
      </c>
      <c r="I10" s="31">
        <v>655925000</v>
      </c>
      <c r="J10" s="17">
        <v>302</v>
      </c>
      <c r="K10" s="17">
        <v>66</v>
      </c>
    </row>
    <row r="11" spans="1:11" ht="30" thickTop="1" thickBot="1" x14ac:dyDescent="0.35">
      <c r="A11" s="12" t="s">
        <v>69</v>
      </c>
      <c r="B11" s="22" t="s">
        <v>156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430614024</v>
      </c>
      <c r="I11" s="31">
        <v>343970000</v>
      </c>
      <c r="J11" s="17">
        <v>171</v>
      </c>
      <c r="K11" s="17">
        <v>100</v>
      </c>
    </row>
    <row r="12" spans="1:11" ht="30" thickTop="1" thickBot="1" x14ac:dyDescent="0.35">
      <c r="A12" s="12" t="s">
        <v>69</v>
      </c>
      <c r="B12" s="22" t="s">
        <v>157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395454557</v>
      </c>
      <c r="I12" s="31">
        <v>360537160</v>
      </c>
      <c r="J12" s="17">
        <v>264</v>
      </c>
      <c r="K12" s="17">
        <v>100</v>
      </c>
    </row>
    <row r="13" spans="1:11" ht="30" thickTop="1" thickBot="1" x14ac:dyDescent="0.35">
      <c r="A13" s="12" t="s">
        <v>69</v>
      </c>
      <c r="B13" s="22" t="s">
        <v>158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798249108</v>
      </c>
      <c r="I13" s="31">
        <v>598847714</v>
      </c>
      <c r="J13" s="17">
        <v>421</v>
      </c>
      <c r="K13" s="17">
        <v>66</v>
      </c>
    </row>
    <row r="14" spans="1:11" ht="30" thickTop="1" thickBot="1" x14ac:dyDescent="0.35">
      <c r="A14" s="12" t="s">
        <v>69</v>
      </c>
      <c r="B14" s="22" t="s">
        <v>159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372075063</v>
      </c>
      <c r="I14" s="31">
        <v>142129200</v>
      </c>
      <c r="J14" s="17">
        <v>228</v>
      </c>
      <c r="K14" s="17">
        <v>33</v>
      </c>
    </row>
    <row r="15" spans="1:11" ht="30" thickTop="1" thickBot="1" x14ac:dyDescent="0.35">
      <c r="A15" s="12" t="s">
        <v>69</v>
      </c>
      <c r="B15" s="22" t="s">
        <v>160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460930699</v>
      </c>
      <c r="I15" s="31">
        <v>296342400</v>
      </c>
      <c r="J15" s="17">
        <v>204</v>
      </c>
      <c r="K15" s="17">
        <v>66</v>
      </c>
    </row>
    <row r="16" spans="1:11" ht="30" thickTop="1" thickBot="1" x14ac:dyDescent="0.35">
      <c r="A16" s="12" t="s">
        <v>69</v>
      </c>
      <c r="B16" s="22" t="s">
        <v>161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429171764</v>
      </c>
      <c r="I16" s="31">
        <v>353868000</v>
      </c>
      <c r="J16" s="17">
        <v>330</v>
      </c>
      <c r="K16" s="17">
        <v>33</v>
      </c>
    </row>
    <row r="17" spans="1:11" ht="15.6" thickTop="1" thickBot="1" x14ac:dyDescent="0.35"/>
    <row r="18" spans="1:11" ht="32.4" thickTop="1" thickBot="1" x14ac:dyDescent="0.35">
      <c r="A18" s="11" t="s">
        <v>0</v>
      </c>
      <c r="B18" s="11" t="s">
        <v>1</v>
      </c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</row>
    <row r="19" spans="1:11" ht="15.6" thickTop="1" thickBot="1" x14ac:dyDescent="0.35">
      <c r="A19" s="12" t="s">
        <v>69</v>
      </c>
      <c r="B19" s="22" t="s">
        <v>152</v>
      </c>
      <c r="C19" s="14">
        <v>30</v>
      </c>
      <c r="D19" s="14">
        <v>3</v>
      </c>
      <c r="E19" s="14">
        <v>522</v>
      </c>
      <c r="F19" s="15" t="s">
        <v>14</v>
      </c>
      <c r="G19" s="16" t="s">
        <v>15</v>
      </c>
      <c r="H19" s="35">
        <v>480000000</v>
      </c>
      <c r="I19" s="35">
        <v>209651217</v>
      </c>
      <c r="J19" s="16">
        <v>2</v>
      </c>
      <c r="K19" s="16">
        <v>1</v>
      </c>
    </row>
    <row r="20" spans="1:11" ht="15.6" thickTop="1" thickBot="1" x14ac:dyDescent="0.35">
      <c r="A20" s="12" t="s">
        <v>69</v>
      </c>
      <c r="B20" s="22" t="s">
        <v>153</v>
      </c>
      <c r="C20" s="14">
        <v>30</v>
      </c>
      <c r="D20" s="14">
        <v>3</v>
      </c>
      <c r="E20" s="14">
        <v>522</v>
      </c>
      <c r="F20" s="15" t="s">
        <v>14</v>
      </c>
      <c r="G20" s="16" t="s">
        <v>15</v>
      </c>
      <c r="H20" s="35">
        <v>1493200015</v>
      </c>
      <c r="I20" s="35">
        <v>571235418</v>
      </c>
      <c r="J20" s="16">
        <v>15</v>
      </c>
      <c r="K20" s="16">
        <v>6</v>
      </c>
    </row>
    <row r="21" spans="1:11" ht="15.6" thickTop="1" thickBot="1" x14ac:dyDescent="0.35">
      <c r="A21" s="12" t="s">
        <v>69</v>
      </c>
      <c r="B21" s="22" t="s">
        <v>154</v>
      </c>
      <c r="C21" s="14">
        <v>30</v>
      </c>
      <c r="D21" s="14">
        <v>3</v>
      </c>
      <c r="E21" s="14">
        <v>522</v>
      </c>
      <c r="F21" s="15" t="s">
        <v>14</v>
      </c>
      <c r="G21" s="16" t="s">
        <v>15</v>
      </c>
      <c r="H21" s="35">
        <v>2505586864</v>
      </c>
      <c r="I21" s="35">
        <v>631721050</v>
      </c>
      <c r="J21" s="16">
        <v>19</v>
      </c>
      <c r="K21" s="16">
        <v>5</v>
      </c>
    </row>
    <row r="22" spans="1:11" ht="15.6" thickTop="1" thickBot="1" x14ac:dyDescent="0.35">
      <c r="A22" s="12" t="s">
        <v>69</v>
      </c>
      <c r="B22" s="22" t="s">
        <v>155</v>
      </c>
      <c r="C22" s="14">
        <v>30</v>
      </c>
      <c r="D22" s="14">
        <v>3</v>
      </c>
      <c r="E22" s="14">
        <v>522</v>
      </c>
      <c r="F22" s="15" t="s">
        <v>14</v>
      </c>
      <c r="G22" s="16" t="s">
        <v>15</v>
      </c>
      <c r="H22" s="35">
        <v>1064409938</v>
      </c>
      <c r="I22" s="35">
        <v>692060905</v>
      </c>
      <c r="J22" s="16">
        <v>8</v>
      </c>
      <c r="K22" s="16">
        <v>5</v>
      </c>
    </row>
    <row r="23" spans="1:11" ht="15.6" thickTop="1" thickBot="1" x14ac:dyDescent="0.35">
      <c r="A23" s="12" t="s">
        <v>69</v>
      </c>
      <c r="B23" s="22" t="s">
        <v>157</v>
      </c>
      <c r="C23" s="14">
        <v>30</v>
      </c>
      <c r="D23" s="14">
        <v>3</v>
      </c>
      <c r="E23" s="14">
        <v>522</v>
      </c>
      <c r="F23" s="15" t="s">
        <v>14</v>
      </c>
      <c r="G23" s="16" t="s">
        <v>15</v>
      </c>
      <c r="H23" s="35">
        <v>400000000</v>
      </c>
      <c r="I23" s="35">
        <v>256800740</v>
      </c>
      <c r="J23" s="16">
        <v>8</v>
      </c>
      <c r="K23" s="16">
        <v>5</v>
      </c>
    </row>
    <row r="24" spans="1:11" ht="15.6" thickTop="1" thickBot="1" x14ac:dyDescent="0.35">
      <c r="A24" s="12" t="s">
        <v>69</v>
      </c>
      <c r="B24" s="22" t="s">
        <v>158</v>
      </c>
      <c r="C24" s="14">
        <v>30</v>
      </c>
      <c r="D24" s="14">
        <v>3</v>
      </c>
      <c r="E24" s="14">
        <v>522</v>
      </c>
      <c r="F24" s="15" t="s">
        <v>14</v>
      </c>
      <c r="G24" s="16" t="s">
        <v>15</v>
      </c>
      <c r="H24" s="35">
        <v>105500000</v>
      </c>
      <c r="I24" s="35">
        <v>105305740</v>
      </c>
      <c r="J24" s="16">
        <v>1</v>
      </c>
      <c r="K24" s="16">
        <v>1</v>
      </c>
    </row>
    <row r="25" spans="1:11" ht="15.6" thickTop="1" thickBot="1" x14ac:dyDescent="0.35">
      <c r="A25" s="12" t="s">
        <v>69</v>
      </c>
      <c r="B25" s="22" t="s">
        <v>159</v>
      </c>
      <c r="C25" s="14">
        <v>30</v>
      </c>
      <c r="D25" s="14">
        <v>3</v>
      </c>
      <c r="E25" s="14">
        <v>522</v>
      </c>
      <c r="F25" s="15" t="s">
        <v>14</v>
      </c>
      <c r="G25" s="16" t="s">
        <v>15</v>
      </c>
      <c r="H25" s="35">
        <v>527491416</v>
      </c>
      <c r="I25" s="35">
        <v>514000000</v>
      </c>
      <c r="J25" s="16">
        <v>12</v>
      </c>
      <c r="K25" s="16">
        <v>12</v>
      </c>
    </row>
    <row r="26" spans="1:11" ht="15.6" thickTop="1" thickBot="1" x14ac:dyDescent="0.35">
      <c r="A26" s="12" t="s">
        <v>69</v>
      </c>
      <c r="B26" s="22" t="s">
        <v>161</v>
      </c>
      <c r="C26" s="14">
        <v>30</v>
      </c>
      <c r="D26" s="14">
        <v>3</v>
      </c>
      <c r="E26" s="14">
        <v>522</v>
      </c>
      <c r="F26" s="15" t="s">
        <v>14</v>
      </c>
      <c r="G26" s="16" t="s">
        <v>15</v>
      </c>
      <c r="H26" s="35">
        <v>763302465</v>
      </c>
      <c r="I26" s="35">
        <v>402367380</v>
      </c>
      <c r="J26" s="16">
        <v>12</v>
      </c>
      <c r="K26" s="16">
        <v>6</v>
      </c>
    </row>
    <row r="27" spans="1:11" ht="15.6" thickTop="1" thickBot="1" x14ac:dyDescent="0.35"/>
    <row r="28" spans="1:11" ht="32.4" thickTop="1" thickBot="1" x14ac:dyDescent="0.35">
      <c r="A28" s="11" t="s">
        <v>0</v>
      </c>
      <c r="B28" s="11" t="s">
        <v>1</v>
      </c>
      <c r="C28" s="11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11" t="s">
        <v>7</v>
      </c>
      <c r="I28" s="11" t="s">
        <v>8</v>
      </c>
      <c r="J28" s="11" t="s">
        <v>9</v>
      </c>
      <c r="K28" s="11" t="s">
        <v>10</v>
      </c>
    </row>
    <row r="29" spans="1:11" ht="27.6" thickTop="1" thickBot="1" x14ac:dyDescent="0.35">
      <c r="A29" s="12" t="s">
        <v>69</v>
      </c>
      <c r="B29" s="22" t="s">
        <v>152</v>
      </c>
      <c r="C29" s="14">
        <v>30</v>
      </c>
      <c r="D29" s="14">
        <v>3</v>
      </c>
      <c r="E29" s="14">
        <v>522</v>
      </c>
      <c r="F29" s="15" t="s">
        <v>14</v>
      </c>
      <c r="G29" s="16" t="s">
        <v>16</v>
      </c>
      <c r="H29" s="2">
        <v>654132805</v>
      </c>
      <c r="I29" s="2">
        <v>376839225</v>
      </c>
      <c r="J29" s="14">
        <v>10</v>
      </c>
      <c r="K29" s="17">
        <v>6</v>
      </c>
    </row>
    <row r="30" spans="1:11" ht="27.6" thickTop="1" thickBot="1" x14ac:dyDescent="0.35">
      <c r="A30" s="12" t="s">
        <v>69</v>
      </c>
      <c r="B30" s="22" t="s">
        <v>153</v>
      </c>
      <c r="C30" s="14">
        <v>30</v>
      </c>
      <c r="D30" s="14">
        <v>3</v>
      </c>
      <c r="E30" s="14">
        <v>522</v>
      </c>
      <c r="F30" s="15" t="s">
        <v>14</v>
      </c>
      <c r="G30" s="16" t="s">
        <v>16</v>
      </c>
      <c r="H30" s="2">
        <v>520000000</v>
      </c>
      <c r="I30" s="2">
        <v>294059937</v>
      </c>
      <c r="J30" s="14">
        <v>10</v>
      </c>
      <c r="K30" s="17">
        <v>6</v>
      </c>
    </row>
    <row r="31" spans="1:11" ht="27.6" thickTop="1" thickBot="1" x14ac:dyDescent="0.35">
      <c r="A31" s="12" t="s">
        <v>69</v>
      </c>
      <c r="B31" s="22" t="s">
        <v>154</v>
      </c>
      <c r="C31" s="14">
        <v>30</v>
      </c>
      <c r="D31" s="14">
        <v>3</v>
      </c>
      <c r="E31" s="14">
        <v>522</v>
      </c>
      <c r="F31" s="15" t="s">
        <v>14</v>
      </c>
      <c r="G31" s="16" t="s">
        <v>16</v>
      </c>
      <c r="H31" s="2">
        <v>500000000</v>
      </c>
      <c r="I31" s="2">
        <v>0</v>
      </c>
      <c r="J31" s="14">
        <v>4</v>
      </c>
      <c r="K31" s="17">
        <v>0</v>
      </c>
    </row>
    <row r="32" spans="1:11" ht="27.6" thickTop="1" thickBot="1" x14ac:dyDescent="0.35">
      <c r="A32" s="12" t="s">
        <v>69</v>
      </c>
      <c r="B32" s="22" t="s">
        <v>156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16</v>
      </c>
      <c r="H32" s="2">
        <v>133628621</v>
      </c>
      <c r="I32" s="2">
        <v>0</v>
      </c>
      <c r="J32" s="14">
        <v>6</v>
      </c>
      <c r="K32" s="17">
        <v>0</v>
      </c>
    </row>
    <row r="33" spans="1:11" ht="27.6" thickTop="1" thickBot="1" x14ac:dyDescent="0.35">
      <c r="A33" s="12" t="s">
        <v>69</v>
      </c>
      <c r="B33" s="22" t="s">
        <v>157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16</v>
      </c>
      <c r="H33" s="2">
        <v>372366065</v>
      </c>
      <c r="I33" s="2">
        <v>352469981</v>
      </c>
      <c r="J33" s="14">
        <v>12</v>
      </c>
      <c r="K33" s="17">
        <v>11</v>
      </c>
    </row>
    <row r="34" spans="1:11" ht="27.6" thickTop="1" thickBot="1" x14ac:dyDescent="0.35">
      <c r="A34" s="12" t="s">
        <v>69</v>
      </c>
      <c r="B34" s="22" t="s">
        <v>159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16</v>
      </c>
      <c r="H34" s="2">
        <v>400000000</v>
      </c>
      <c r="I34" s="2">
        <v>395634574</v>
      </c>
      <c r="J34" s="14">
        <v>8</v>
      </c>
      <c r="K34" s="17">
        <v>8</v>
      </c>
    </row>
    <row r="35" spans="1:11" ht="15" thickTop="1" x14ac:dyDescent="0.3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workbookViewId="0">
      <selection activeCell="G56" sqref="G56"/>
    </sheetView>
  </sheetViews>
  <sheetFormatPr baseColWidth="10" defaultRowHeight="14.4" x14ac:dyDescent="0.3"/>
  <cols>
    <col min="1" max="1" width="17.88671875" customWidth="1"/>
    <col min="2" max="2" width="32.109375" customWidth="1"/>
    <col min="3" max="5" width="5.6640625" style="5" customWidth="1"/>
    <col min="6" max="6" width="26.109375" customWidth="1"/>
    <col min="7" max="7" width="27.88671875" customWidth="1"/>
    <col min="8" max="11" width="14.88671875" customWidth="1"/>
  </cols>
  <sheetData>
    <row r="1" spans="1:11" x14ac:dyDescent="0.3">
      <c r="A1" s="25" t="s">
        <v>71</v>
      </c>
    </row>
    <row r="5" spans="1:11" ht="15" thickBot="1" x14ac:dyDescent="0.35"/>
    <row r="6" spans="1:11" ht="48" thickTop="1" thickBot="1" x14ac:dyDescent="0.3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58" t="s">
        <v>98</v>
      </c>
    </row>
    <row r="7" spans="1:11" ht="30" thickTop="1" thickBot="1" x14ac:dyDescent="0.35">
      <c r="A7" s="12" t="s">
        <v>72</v>
      </c>
      <c r="B7" s="22" t="s">
        <v>162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570181304</v>
      </c>
      <c r="I7" s="31">
        <v>407592000</v>
      </c>
      <c r="J7" s="17">
        <v>204</v>
      </c>
      <c r="K7" s="17">
        <v>100</v>
      </c>
    </row>
    <row r="8" spans="1:11" ht="30" thickTop="1" thickBot="1" x14ac:dyDescent="0.35">
      <c r="A8" s="12" t="s">
        <v>72</v>
      </c>
      <c r="B8" s="22" t="s">
        <v>163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180000000</v>
      </c>
      <c r="I8" s="31">
        <v>0</v>
      </c>
      <c r="J8" s="17">
        <v>116</v>
      </c>
      <c r="K8" s="17">
        <v>0</v>
      </c>
    </row>
    <row r="9" spans="1:11" ht="30" thickTop="1" thickBot="1" x14ac:dyDescent="0.35">
      <c r="A9" s="12" t="s">
        <v>72</v>
      </c>
      <c r="B9" s="22" t="s">
        <v>164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422886564</v>
      </c>
      <c r="I9" s="31">
        <v>415467000</v>
      </c>
      <c r="J9" s="17">
        <v>477</v>
      </c>
      <c r="K9" s="17">
        <v>33</v>
      </c>
    </row>
    <row r="10" spans="1:11" ht="30" thickTop="1" thickBot="1" x14ac:dyDescent="0.35">
      <c r="A10" s="12" t="s">
        <v>72</v>
      </c>
      <c r="B10" s="22" t="s">
        <v>165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208097463</v>
      </c>
      <c r="I10" s="31">
        <v>204632705</v>
      </c>
      <c r="J10" s="17">
        <v>233</v>
      </c>
      <c r="K10" s="17">
        <v>66</v>
      </c>
    </row>
    <row r="11" spans="1:11" ht="30" thickTop="1" thickBot="1" x14ac:dyDescent="0.35">
      <c r="A11" s="12" t="s">
        <v>72</v>
      </c>
      <c r="B11" s="22" t="s">
        <v>166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185000000</v>
      </c>
      <c r="I11" s="31">
        <v>160934131</v>
      </c>
      <c r="J11" s="17">
        <v>240</v>
      </c>
      <c r="K11" s="17">
        <v>66</v>
      </c>
    </row>
    <row r="12" spans="1:11" ht="30" thickTop="1" thickBot="1" x14ac:dyDescent="0.35">
      <c r="A12" s="12" t="s">
        <v>72</v>
      </c>
      <c r="B12" s="22" t="s">
        <v>167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364362037</v>
      </c>
      <c r="I12" s="31">
        <v>88682000</v>
      </c>
      <c r="J12" s="17">
        <v>290</v>
      </c>
      <c r="K12" s="17">
        <v>33</v>
      </c>
    </row>
    <row r="13" spans="1:11" ht="30" thickTop="1" thickBot="1" x14ac:dyDescent="0.35">
      <c r="A13" s="12" t="s">
        <v>72</v>
      </c>
      <c r="B13" s="22" t="s">
        <v>168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360593622</v>
      </c>
      <c r="I13" s="31">
        <v>94257540</v>
      </c>
      <c r="J13" s="17">
        <v>39</v>
      </c>
      <c r="K13" s="17">
        <v>66</v>
      </c>
    </row>
    <row r="14" spans="1:11" ht="30" thickTop="1" thickBot="1" x14ac:dyDescent="0.35">
      <c r="A14" s="12" t="s">
        <v>72</v>
      </c>
      <c r="B14" s="22" t="s">
        <v>169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100500000</v>
      </c>
      <c r="I14" s="31">
        <v>0</v>
      </c>
      <c r="J14" s="17">
        <v>133</v>
      </c>
      <c r="K14" s="17">
        <v>33</v>
      </c>
    </row>
    <row r="15" spans="1:11" ht="30" thickTop="1" thickBot="1" x14ac:dyDescent="0.35">
      <c r="A15" s="12" t="s">
        <v>72</v>
      </c>
      <c r="B15" s="22" t="s">
        <v>72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348173040</v>
      </c>
      <c r="I15" s="31">
        <v>146880000</v>
      </c>
      <c r="J15" s="17">
        <v>208</v>
      </c>
      <c r="K15" s="17">
        <v>33</v>
      </c>
    </row>
    <row r="16" spans="1:11" ht="30" thickTop="1" thickBot="1" x14ac:dyDescent="0.35">
      <c r="A16" s="12" t="s">
        <v>72</v>
      </c>
      <c r="B16" s="22" t="s">
        <v>170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456499430</v>
      </c>
      <c r="I16" s="31">
        <v>456399430</v>
      </c>
      <c r="J16" s="17">
        <v>394</v>
      </c>
      <c r="K16" s="17">
        <v>100</v>
      </c>
    </row>
    <row r="17" spans="1:11" ht="30" thickTop="1" thickBot="1" x14ac:dyDescent="0.35">
      <c r="A17" s="12" t="s">
        <v>72</v>
      </c>
      <c r="B17" s="22" t="s">
        <v>171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345959440</v>
      </c>
      <c r="I17" s="31">
        <v>319989120</v>
      </c>
      <c r="J17" s="17">
        <v>687</v>
      </c>
      <c r="K17" s="17">
        <v>33</v>
      </c>
    </row>
    <row r="18" spans="1:11" ht="30" thickTop="1" thickBot="1" x14ac:dyDescent="0.35">
      <c r="A18" s="12" t="s">
        <v>72</v>
      </c>
      <c r="B18" s="22" t="s">
        <v>172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270000000</v>
      </c>
      <c r="I18" s="31">
        <v>0</v>
      </c>
      <c r="J18" s="17">
        <v>140</v>
      </c>
      <c r="K18" s="17">
        <v>0</v>
      </c>
    </row>
    <row r="19" spans="1:11" ht="30" thickTop="1" thickBot="1" x14ac:dyDescent="0.35">
      <c r="A19" s="12" t="s">
        <v>72</v>
      </c>
      <c r="B19" s="22" t="s">
        <v>173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224035921</v>
      </c>
      <c r="I19" s="31">
        <v>133651000</v>
      </c>
      <c r="J19" s="17">
        <v>188</v>
      </c>
      <c r="K19" s="17">
        <v>33</v>
      </c>
    </row>
    <row r="20" spans="1:11" ht="30" thickTop="1" thickBot="1" x14ac:dyDescent="0.35">
      <c r="A20" s="12" t="s">
        <v>72</v>
      </c>
      <c r="B20" s="22" t="s">
        <v>174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390000000</v>
      </c>
      <c r="I20" s="31">
        <v>154143000</v>
      </c>
      <c r="J20" s="17">
        <v>173</v>
      </c>
      <c r="K20" s="17">
        <v>33</v>
      </c>
    </row>
    <row r="21" spans="1:11" ht="30" thickTop="1" thickBot="1" x14ac:dyDescent="0.35">
      <c r="A21" s="12" t="s">
        <v>72</v>
      </c>
      <c r="B21" s="22" t="s">
        <v>175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270000000</v>
      </c>
      <c r="I21" s="31">
        <v>177363000</v>
      </c>
      <c r="J21" s="17">
        <v>186</v>
      </c>
      <c r="K21" s="17">
        <v>100</v>
      </c>
    </row>
    <row r="22" spans="1:11" ht="30" thickTop="1" thickBot="1" x14ac:dyDescent="0.35">
      <c r="A22" s="12" t="s">
        <v>72</v>
      </c>
      <c r="B22" s="22" t="s">
        <v>176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374484662</v>
      </c>
      <c r="I22" s="31">
        <v>316017000</v>
      </c>
      <c r="J22" s="17">
        <v>312</v>
      </c>
      <c r="K22" s="17">
        <v>33</v>
      </c>
    </row>
    <row r="23" spans="1:11" ht="30" thickTop="1" thickBot="1" x14ac:dyDescent="0.35">
      <c r="A23" s="12" t="s">
        <v>72</v>
      </c>
      <c r="B23" s="22" t="s">
        <v>177</v>
      </c>
      <c r="C23" s="14">
        <v>30</v>
      </c>
      <c r="D23" s="14">
        <v>3</v>
      </c>
      <c r="E23" s="14">
        <v>848</v>
      </c>
      <c r="F23" s="15" t="s">
        <v>12</v>
      </c>
      <c r="G23" s="16" t="s">
        <v>13</v>
      </c>
      <c r="H23" s="2">
        <v>523015799</v>
      </c>
      <c r="I23" s="31">
        <v>523015799</v>
      </c>
      <c r="J23" s="17">
        <v>1286</v>
      </c>
      <c r="K23" s="17">
        <v>33</v>
      </c>
    </row>
    <row r="24" spans="1:11" ht="30" thickTop="1" thickBot="1" x14ac:dyDescent="0.35">
      <c r="A24" s="12" t="s">
        <v>72</v>
      </c>
      <c r="B24" s="22" t="s">
        <v>178</v>
      </c>
      <c r="C24" s="14">
        <v>30</v>
      </c>
      <c r="D24" s="14">
        <v>3</v>
      </c>
      <c r="E24" s="14">
        <v>848</v>
      </c>
      <c r="F24" s="15" t="s">
        <v>12</v>
      </c>
      <c r="G24" s="16" t="s">
        <v>13</v>
      </c>
      <c r="H24" s="2">
        <v>254538053</v>
      </c>
      <c r="I24" s="31">
        <v>162945000</v>
      </c>
      <c r="J24" s="17">
        <v>153</v>
      </c>
      <c r="K24" s="17">
        <v>33</v>
      </c>
    </row>
    <row r="25" spans="1:11" ht="15.6" thickTop="1" thickBot="1" x14ac:dyDescent="0.35"/>
    <row r="26" spans="1:11" ht="32.4" thickTop="1" thickBot="1" x14ac:dyDescent="0.35">
      <c r="A26" s="11" t="s">
        <v>0</v>
      </c>
      <c r="B26" s="11" t="s">
        <v>1</v>
      </c>
      <c r="C26" s="11" t="s">
        <v>2</v>
      </c>
      <c r="D26" s="11" t="s">
        <v>3</v>
      </c>
      <c r="E26" s="11" t="s">
        <v>4</v>
      </c>
      <c r="F26" s="11" t="s">
        <v>5</v>
      </c>
      <c r="G26" s="11" t="s">
        <v>6</v>
      </c>
      <c r="H26" s="11" t="s">
        <v>7</v>
      </c>
      <c r="I26" s="11" t="s">
        <v>8</v>
      </c>
      <c r="J26" s="11" t="s">
        <v>9</v>
      </c>
      <c r="K26" s="11" t="s">
        <v>10</v>
      </c>
    </row>
    <row r="27" spans="1:11" ht="15.6" thickTop="1" thickBot="1" x14ac:dyDescent="0.35">
      <c r="A27" s="12" t="s">
        <v>72</v>
      </c>
      <c r="B27" s="22" t="s">
        <v>162</v>
      </c>
      <c r="C27" s="14">
        <v>30</v>
      </c>
      <c r="D27" s="14">
        <v>3</v>
      </c>
      <c r="E27" s="14">
        <v>522</v>
      </c>
      <c r="F27" s="15" t="s">
        <v>14</v>
      </c>
      <c r="G27" s="16" t="s">
        <v>15</v>
      </c>
      <c r="H27" s="2">
        <v>494142379</v>
      </c>
      <c r="I27" s="31">
        <v>314895564</v>
      </c>
      <c r="J27" s="17">
        <v>4</v>
      </c>
      <c r="K27" s="17">
        <v>2</v>
      </c>
    </row>
    <row r="28" spans="1:11" ht="15.6" thickTop="1" thickBot="1" x14ac:dyDescent="0.35">
      <c r="A28" s="12" t="s">
        <v>72</v>
      </c>
      <c r="B28" s="22" t="s">
        <v>163</v>
      </c>
      <c r="C28" s="14">
        <v>30</v>
      </c>
      <c r="D28" s="14">
        <v>3</v>
      </c>
      <c r="E28" s="14">
        <v>522</v>
      </c>
      <c r="F28" s="15" t="s">
        <v>14</v>
      </c>
      <c r="G28" s="16" t="s">
        <v>15</v>
      </c>
      <c r="H28" s="2">
        <v>380000000</v>
      </c>
      <c r="I28" s="31">
        <v>0</v>
      </c>
      <c r="J28" s="17">
        <v>4</v>
      </c>
      <c r="K28" s="17">
        <v>0</v>
      </c>
    </row>
    <row r="29" spans="1:11" ht="15.6" thickTop="1" thickBot="1" x14ac:dyDescent="0.35">
      <c r="A29" s="12" t="s">
        <v>72</v>
      </c>
      <c r="B29" s="22" t="s">
        <v>166</v>
      </c>
      <c r="C29" s="14">
        <v>30</v>
      </c>
      <c r="D29" s="14">
        <v>3</v>
      </c>
      <c r="E29" s="14">
        <v>522</v>
      </c>
      <c r="F29" s="15" t="s">
        <v>14</v>
      </c>
      <c r="G29" s="16" t="s">
        <v>15</v>
      </c>
      <c r="H29" s="2">
        <v>425987771</v>
      </c>
      <c r="I29" s="31">
        <v>294199617</v>
      </c>
      <c r="J29" s="17">
        <v>3</v>
      </c>
      <c r="K29" s="17">
        <v>3</v>
      </c>
    </row>
    <row r="30" spans="1:11" ht="15.6" thickTop="1" thickBot="1" x14ac:dyDescent="0.35">
      <c r="A30" s="12" t="s">
        <v>72</v>
      </c>
      <c r="B30" s="22" t="s">
        <v>167</v>
      </c>
      <c r="C30" s="14">
        <v>30</v>
      </c>
      <c r="D30" s="14">
        <v>3</v>
      </c>
      <c r="E30" s="14">
        <v>522</v>
      </c>
      <c r="F30" s="15" t="s">
        <v>14</v>
      </c>
      <c r="G30" s="16" t="s">
        <v>15</v>
      </c>
      <c r="H30" s="2">
        <v>562697040</v>
      </c>
      <c r="I30" s="31">
        <v>297890000</v>
      </c>
      <c r="J30" s="17">
        <v>7</v>
      </c>
      <c r="K30" s="17">
        <v>4</v>
      </c>
    </row>
    <row r="31" spans="1:11" ht="15.6" thickTop="1" thickBot="1" x14ac:dyDescent="0.35">
      <c r="A31" s="12" t="s">
        <v>72</v>
      </c>
      <c r="B31" s="22" t="s">
        <v>168</v>
      </c>
      <c r="C31" s="14">
        <v>30</v>
      </c>
      <c r="D31" s="14">
        <v>3</v>
      </c>
      <c r="E31" s="14">
        <v>522</v>
      </c>
      <c r="F31" s="15" t="s">
        <v>14</v>
      </c>
      <c r="G31" s="16" t="s">
        <v>15</v>
      </c>
      <c r="H31" s="2">
        <v>841385117</v>
      </c>
      <c r="I31" s="31">
        <v>327179549</v>
      </c>
      <c r="J31" s="17">
        <v>8</v>
      </c>
      <c r="K31" s="17">
        <v>3</v>
      </c>
    </row>
    <row r="32" spans="1:11" ht="15.6" thickTop="1" thickBot="1" x14ac:dyDescent="0.35">
      <c r="A32" s="12" t="s">
        <v>72</v>
      </c>
      <c r="B32" s="22" t="s">
        <v>169</v>
      </c>
      <c r="C32" s="14">
        <v>30</v>
      </c>
      <c r="D32" s="14">
        <v>3</v>
      </c>
      <c r="E32" s="14">
        <v>522</v>
      </c>
      <c r="F32" s="15" t="s">
        <v>14</v>
      </c>
      <c r="G32" s="16" t="s">
        <v>15</v>
      </c>
      <c r="H32" s="2">
        <v>281401605</v>
      </c>
      <c r="I32" s="31">
        <v>270401282</v>
      </c>
      <c r="J32" s="17">
        <v>2</v>
      </c>
      <c r="K32" s="17">
        <v>2</v>
      </c>
    </row>
    <row r="33" spans="1:11" ht="15.6" thickTop="1" thickBot="1" x14ac:dyDescent="0.35">
      <c r="A33" s="12" t="s">
        <v>72</v>
      </c>
      <c r="B33" s="22" t="s">
        <v>72</v>
      </c>
      <c r="C33" s="14">
        <v>30</v>
      </c>
      <c r="D33" s="14">
        <v>3</v>
      </c>
      <c r="E33" s="14">
        <v>522</v>
      </c>
      <c r="F33" s="15" t="s">
        <v>14</v>
      </c>
      <c r="G33" s="16" t="s">
        <v>15</v>
      </c>
      <c r="H33" s="2">
        <v>244056623</v>
      </c>
      <c r="I33" s="31">
        <v>0</v>
      </c>
      <c r="J33" s="17">
        <v>1</v>
      </c>
      <c r="K33" s="17">
        <v>0</v>
      </c>
    </row>
    <row r="34" spans="1:11" ht="15.6" thickTop="1" thickBot="1" x14ac:dyDescent="0.35">
      <c r="A34" s="12" t="s">
        <v>72</v>
      </c>
      <c r="B34" s="22" t="s">
        <v>170</v>
      </c>
      <c r="C34" s="14">
        <v>30</v>
      </c>
      <c r="D34" s="14">
        <v>3</v>
      </c>
      <c r="E34" s="14">
        <v>522</v>
      </c>
      <c r="F34" s="15" t="s">
        <v>14</v>
      </c>
      <c r="G34" s="16" t="s">
        <v>15</v>
      </c>
      <c r="H34" s="2">
        <v>233344503</v>
      </c>
      <c r="I34" s="31">
        <v>178129303</v>
      </c>
      <c r="J34" s="17">
        <v>2</v>
      </c>
      <c r="K34" s="17">
        <v>2</v>
      </c>
    </row>
    <row r="35" spans="1:11" ht="15.6" thickTop="1" thickBot="1" x14ac:dyDescent="0.35">
      <c r="A35" s="12" t="s">
        <v>72</v>
      </c>
      <c r="B35" s="22" t="s">
        <v>171</v>
      </c>
      <c r="C35" s="14">
        <v>30</v>
      </c>
      <c r="D35" s="14">
        <v>3</v>
      </c>
      <c r="E35" s="14">
        <v>522</v>
      </c>
      <c r="F35" s="15" t="s">
        <v>14</v>
      </c>
      <c r="G35" s="16" t="s">
        <v>15</v>
      </c>
      <c r="H35" s="2">
        <v>130000000</v>
      </c>
      <c r="I35" s="31">
        <v>0</v>
      </c>
      <c r="J35" s="17">
        <v>2</v>
      </c>
      <c r="K35" s="17">
        <v>0</v>
      </c>
    </row>
    <row r="36" spans="1:11" ht="15.6" thickTop="1" thickBot="1" x14ac:dyDescent="0.35">
      <c r="A36" s="12" t="s">
        <v>72</v>
      </c>
      <c r="B36" s="22" t="s">
        <v>176</v>
      </c>
      <c r="C36" s="14">
        <v>30</v>
      </c>
      <c r="D36" s="14">
        <v>3</v>
      </c>
      <c r="E36" s="14">
        <v>522</v>
      </c>
      <c r="F36" s="15" t="s">
        <v>14</v>
      </c>
      <c r="G36" s="16" t="s">
        <v>15</v>
      </c>
      <c r="H36" s="2">
        <v>943673581</v>
      </c>
      <c r="I36" s="31">
        <v>487245626</v>
      </c>
      <c r="J36" s="17">
        <v>10</v>
      </c>
      <c r="K36" s="17">
        <v>6</v>
      </c>
    </row>
    <row r="37" spans="1:11" ht="15.6" thickTop="1" thickBot="1" x14ac:dyDescent="0.35">
      <c r="A37" s="12" t="s">
        <v>72</v>
      </c>
      <c r="B37" s="22" t="s">
        <v>177</v>
      </c>
      <c r="C37" s="14">
        <v>30</v>
      </c>
      <c r="D37" s="14">
        <v>3</v>
      </c>
      <c r="E37" s="14">
        <v>522</v>
      </c>
      <c r="F37" s="15" t="s">
        <v>14</v>
      </c>
      <c r="G37" s="16" t="s">
        <v>15</v>
      </c>
      <c r="H37" s="2">
        <v>668474874</v>
      </c>
      <c r="I37" s="31">
        <v>207944100</v>
      </c>
      <c r="J37" s="17">
        <v>8</v>
      </c>
      <c r="K37" s="17">
        <v>2</v>
      </c>
    </row>
    <row r="38" spans="1:11" ht="15.6" thickTop="1" thickBot="1" x14ac:dyDescent="0.35">
      <c r="A38" s="12" t="s">
        <v>72</v>
      </c>
      <c r="B38" s="22" t="s">
        <v>178</v>
      </c>
      <c r="C38" s="14">
        <v>30</v>
      </c>
      <c r="D38" s="14">
        <v>3</v>
      </c>
      <c r="E38" s="14">
        <v>522</v>
      </c>
      <c r="F38" s="15" t="s">
        <v>14</v>
      </c>
      <c r="G38" s="16" t="s">
        <v>15</v>
      </c>
      <c r="H38" s="2">
        <v>331602456</v>
      </c>
      <c r="I38" s="31">
        <v>196882038</v>
      </c>
      <c r="J38" s="17">
        <v>3</v>
      </c>
      <c r="K38" s="17">
        <v>2</v>
      </c>
    </row>
    <row r="39" spans="1:11" ht="15.6" thickTop="1" thickBot="1" x14ac:dyDescent="0.35"/>
    <row r="40" spans="1:11" ht="32.4" thickTop="1" thickBot="1" x14ac:dyDescent="0.35">
      <c r="A40" s="11" t="s">
        <v>0</v>
      </c>
      <c r="B40" s="11" t="s">
        <v>1</v>
      </c>
      <c r="C40" s="11" t="s">
        <v>2</v>
      </c>
      <c r="D40" s="11" t="s">
        <v>3</v>
      </c>
      <c r="E40" s="11" t="s">
        <v>4</v>
      </c>
      <c r="F40" s="11" t="s">
        <v>5</v>
      </c>
      <c r="G40" s="11" t="s">
        <v>6</v>
      </c>
      <c r="H40" s="11" t="s">
        <v>7</v>
      </c>
      <c r="I40" s="11" t="s">
        <v>8</v>
      </c>
      <c r="J40" s="11" t="s">
        <v>9</v>
      </c>
      <c r="K40" s="11" t="s">
        <v>10</v>
      </c>
    </row>
    <row r="41" spans="1:11" ht="27.6" thickTop="1" thickBot="1" x14ac:dyDescent="0.35">
      <c r="A41" s="12" t="s">
        <v>72</v>
      </c>
      <c r="B41" s="22" t="s">
        <v>163</v>
      </c>
      <c r="C41" s="14">
        <v>30</v>
      </c>
      <c r="D41" s="14">
        <v>3</v>
      </c>
      <c r="E41" s="14">
        <v>522</v>
      </c>
      <c r="F41" s="15" t="s">
        <v>14</v>
      </c>
      <c r="G41" s="16" t="s">
        <v>16</v>
      </c>
      <c r="H41" s="2">
        <v>200000000</v>
      </c>
      <c r="I41" s="31">
        <v>0</v>
      </c>
      <c r="J41" s="17">
        <v>4</v>
      </c>
      <c r="K41" s="17">
        <v>0</v>
      </c>
    </row>
    <row r="42" spans="1:11" ht="27.6" thickTop="1" thickBot="1" x14ac:dyDescent="0.35">
      <c r="A42" s="12" t="s">
        <v>72</v>
      </c>
      <c r="B42" s="22" t="s">
        <v>164</v>
      </c>
      <c r="C42" s="14">
        <v>30</v>
      </c>
      <c r="D42" s="14">
        <v>3</v>
      </c>
      <c r="E42" s="14">
        <v>522</v>
      </c>
      <c r="F42" s="15" t="s">
        <v>14</v>
      </c>
      <c r="G42" s="16" t="s">
        <v>16</v>
      </c>
      <c r="H42" s="2">
        <v>1332164888</v>
      </c>
      <c r="I42" s="31">
        <v>831851023</v>
      </c>
      <c r="J42" s="17">
        <v>5</v>
      </c>
      <c r="K42" s="17">
        <v>3</v>
      </c>
    </row>
    <row r="43" spans="1:11" ht="27.6" thickTop="1" thickBot="1" x14ac:dyDescent="0.35">
      <c r="A43" s="12" t="s">
        <v>72</v>
      </c>
      <c r="B43" s="22" t="s">
        <v>165</v>
      </c>
      <c r="C43" s="14">
        <v>30</v>
      </c>
      <c r="D43" s="14">
        <v>3</v>
      </c>
      <c r="E43" s="14">
        <v>522</v>
      </c>
      <c r="F43" s="15" t="s">
        <v>14</v>
      </c>
      <c r="G43" s="16" t="s">
        <v>16</v>
      </c>
      <c r="H43" s="2">
        <v>245271076</v>
      </c>
      <c r="I43" s="31">
        <v>224232100</v>
      </c>
      <c r="J43" s="17">
        <v>6</v>
      </c>
      <c r="K43" s="17">
        <v>5</v>
      </c>
    </row>
    <row r="44" spans="1:11" ht="27.6" thickTop="1" thickBot="1" x14ac:dyDescent="0.35">
      <c r="A44" s="12" t="s">
        <v>72</v>
      </c>
      <c r="B44" s="22" t="s">
        <v>72</v>
      </c>
      <c r="C44" s="14">
        <v>30</v>
      </c>
      <c r="D44" s="14">
        <v>3</v>
      </c>
      <c r="E44" s="14">
        <v>522</v>
      </c>
      <c r="F44" s="15" t="s">
        <v>14</v>
      </c>
      <c r="G44" s="16" t="s">
        <v>16</v>
      </c>
      <c r="H44" s="2">
        <v>653387682</v>
      </c>
      <c r="I44" s="31">
        <v>574650995</v>
      </c>
      <c r="J44" s="17">
        <v>7</v>
      </c>
      <c r="K44" s="17">
        <v>6</v>
      </c>
    </row>
    <row r="45" spans="1:11" ht="27.6" thickTop="1" thickBot="1" x14ac:dyDescent="0.35">
      <c r="A45" s="12" t="s">
        <v>72</v>
      </c>
      <c r="B45" s="22" t="s">
        <v>170</v>
      </c>
      <c r="C45" s="14">
        <v>30</v>
      </c>
      <c r="D45" s="14">
        <v>3</v>
      </c>
      <c r="E45" s="14">
        <v>522</v>
      </c>
      <c r="F45" s="15" t="s">
        <v>14</v>
      </c>
      <c r="G45" s="16" t="s">
        <v>16</v>
      </c>
      <c r="H45" s="2">
        <v>93112640</v>
      </c>
      <c r="I45" s="31">
        <v>37968692</v>
      </c>
      <c r="J45" s="17">
        <v>2</v>
      </c>
      <c r="K45" s="17">
        <v>2</v>
      </c>
    </row>
    <row r="46" spans="1:11" ht="27.6" thickTop="1" thickBot="1" x14ac:dyDescent="0.35">
      <c r="A46" s="12" t="s">
        <v>72</v>
      </c>
      <c r="B46" s="22" t="s">
        <v>170</v>
      </c>
      <c r="C46" s="14">
        <v>30</v>
      </c>
      <c r="D46" s="14">
        <v>3</v>
      </c>
      <c r="E46" s="14">
        <v>522</v>
      </c>
      <c r="F46" s="15" t="s">
        <v>14</v>
      </c>
      <c r="G46" s="16" t="s">
        <v>16</v>
      </c>
      <c r="H46" s="2">
        <v>6081016</v>
      </c>
      <c r="I46" s="31">
        <v>6081016</v>
      </c>
      <c r="J46" s="17">
        <v>3</v>
      </c>
      <c r="K46" s="17">
        <v>3</v>
      </c>
    </row>
    <row r="47" spans="1:11" ht="27.6" thickTop="1" thickBot="1" x14ac:dyDescent="0.35">
      <c r="A47" s="12" t="s">
        <v>72</v>
      </c>
      <c r="B47" s="22" t="s">
        <v>171</v>
      </c>
      <c r="C47" s="14">
        <v>30</v>
      </c>
      <c r="D47" s="14">
        <v>3</v>
      </c>
      <c r="E47" s="14">
        <v>522</v>
      </c>
      <c r="F47" s="15" t="s">
        <v>14</v>
      </c>
      <c r="G47" s="16" t="s">
        <v>16</v>
      </c>
      <c r="H47" s="2">
        <v>450000000</v>
      </c>
      <c r="I47" s="31">
        <v>419982884</v>
      </c>
      <c r="J47" s="17">
        <v>3</v>
      </c>
      <c r="K47" s="17">
        <v>3</v>
      </c>
    </row>
    <row r="48" spans="1:11" ht="27.6" thickTop="1" thickBot="1" x14ac:dyDescent="0.35">
      <c r="A48" s="12" t="s">
        <v>72</v>
      </c>
      <c r="B48" s="22" t="s">
        <v>172</v>
      </c>
      <c r="C48" s="14">
        <v>30</v>
      </c>
      <c r="D48" s="14">
        <v>3</v>
      </c>
      <c r="E48" s="14">
        <v>522</v>
      </c>
      <c r="F48" s="15" t="s">
        <v>14</v>
      </c>
      <c r="G48" s="16" t="s">
        <v>16</v>
      </c>
      <c r="H48" s="2">
        <v>630000000</v>
      </c>
      <c r="I48" s="31">
        <v>232648580</v>
      </c>
      <c r="J48" s="17">
        <v>8</v>
      </c>
      <c r="K48" s="17">
        <v>3</v>
      </c>
    </row>
    <row r="49" spans="1:11" ht="27.6" thickTop="1" thickBot="1" x14ac:dyDescent="0.35">
      <c r="A49" s="12" t="s">
        <v>72</v>
      </c>
      <c r="B49" s="22" t="s">
        <v>173</v>
      </c>
      <c r="C49" s="14">
        <v>30</v>
      </c>
      <c r="D49" s="14">
        <v>3</v>
      </c>
      <c r="E49" s="14">
        <v>522</v>
      </c>
      <c r="F49" s="15" t="s">
        <v>14</v>
      </c>
      <c r="G49" s="16" t="s">
        <v>16</v>
      </c>
      <c r="H49" s="2">
        <v>749142149</v>
      </c>
      <c r="I49" s="31">
        <v>332415115</v>
      </c>
      <c r="J49" s="17">
        <v>10</v>
      </c>
      <c r="K49" s="17">
        <v>5</v>
      </c>
    </row>
    <row r="50" spans="1:11" ht="27.6" thickTop="1" thickBot="1" x14ac:dyDescent="0.35">
      <c r="A50" s="12" t="s">
        <v>72</v>
      </c>
      <c r="B50" s="22" t="s">
        <v>174</v>
      </c>
      <c r="C50" s="14">
        <v>30</v>
      </c>
      <c r="D50" s="14">
        <v>3</v>
      </c>
      <c r="E50" s="14">
        <v>522</v>
      </c>
      <c r="F50" s="15" t="s">
        <v>14</v>
      </c>
      <c r="G50" s="16" t="s">
        <v>16</v>
      </c>
      <c r="H50" s="2">
        <v>290000000</v>
      </c>
      <c r="I50" s="31">
        <v>0</v>
      </c>
      <c r="J50" s="17">
        <v>15</v>
      </c>
      <c r="K50" s="17">
        <v>0</v>
      </c>
    </row>
    <row r="51" spans="1:11" ht="27.6" thickTop="1" thickBot="1" x14ac:dyDescent="0.35">
      <c r="A51" s="12" t="s">
        <v>72</v>
      </c>
      <c r="B51" s="22" t="s">
        <v>176</v>
      </c>
      <c r="C51" s="14">
        <v>30</v>
      </c>
      <c r="D51" s="14">
        <v>3</v>
      </c>
      <c r="E51" s="14">
        <v>522</v>
      </c>
      <c r="F51" s="15" t="s">
        <v>14</v>
      </c>
      <c r="G51" s="16" t="s">
        <v>16</v>
      </c>
      <c r="H51" s="2">
        <v>50000000</v>
      </c>
      <c r="I51" s="31">
        <v>48147200</v>
      </c>
      <c r="J51" s="17">
        <v>5</v>
      </c>
      <c r="K51" s="17">
        <v>5</v>
      </c>
    </row>
    <row r="52" spans="1:11" ht="27.6" thickTop="1" thickBot="1" x14ac:dyDescent="0.35">
      <c r="A52" s="12" t="s">
        <v>72</v>
      </c>
      <c r="B52" s="22" t="s">
        <v>177</v>
      </c>
      <c r="C52" s="14">
        <v>30</v>
      </c>
      <c r="D52" s="14">
        <v>3</v>
      </c>
      <c r="E52" s="14">
        <v>522</v>
      </c>
      <c r="F52" s="15" t="s">
        <v>14</v>
      </c>
      <c r="G52" s="16" t="s">
        <v>16</v>
      </c>
      <c r="H52" s="2">
        <v>365000000</v>
      </c>
      <c r="I52" s="31">
        <v>236627400</v>
      </c>
      <c r="J52" s="17">
        <v>1</v>
      </c>
      <c r="K52" s="17">
        <v>1</v>
      </c>
    </row>
    <row r="53" spans="1:11" ht="15" thickTop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CONCEPCIÓN</vt:lpstr>
      <vt:lpstr>SAN PEDRO</vt:lpstr>
      <vt:lpstr>CORDILLERA</vt:lpstr>
      <vt:lpstr>GUAIRA</vt:lpstr>
      <vt:lpstr>CAAGUAZU</vt:lpstr>
      <vt:lpstr>CAAZAPA</vt:lpstr>
      <vt:lpstr>ITAPÚA</vt:lpstr>
      <vt:lpstr>MISIONES</vt:lpstr>
      <vt:lpstr>PARAGUARÍ</vt:lpstr>
      <vt:lpstr>ALTO PARANÁ</vt:lpstr>
      <vt:lpstr>CENTRAL</vt:lpstr>
      <vt:lpstr>ÑEEMBUCU</vt:lpstr>
      <vt:lpstr>AMAMBAY</vt:lpstr>
      <vt:lpstr>CANINDEYU</vt:lpstr>
      <vt:lpstr>PTE. HAYES</vt:lpstr>
      <vt:lpstr>BOQUERON</vt:lpstr>
      <vt:lpstr>ALTO PARAGUAY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DIOSNEL EMILIO ALONSO VILLAGRA</dc:creator>
  <cp:lastModifiedBy>TEOFILO DANIEL DUARTE FLECHA</cp:lastModifiedBy>
  <dcterms:created xsi:type="dcterms:W3CDTF">2021-07-02T15:13:37Z</dcterms:created>
  <dcterms:modified xsi:type="dcterms:W3CDTF">2024-07-03T20:15:15Z</dcterms:modified>
</cp:coreProperties>
</file>