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juaman\Desktop\SGMR-Pagina Web\"/>
    </mc:Choice>
  </mc:AlternateContent>
  <xr:revisionPtr revIDLastSave="0" documentId="8_{14E6B59E-6BF2-4184-B4CA-01EE7BE6DBC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CONCEPCIÓN" sheetId="9" r:id="rId1"/>
    <sheet name="SAN PEDRO" sheetId="17" r:id="rId2"/>
    <sheet name="CORDILLERA" sheetId="10" r:id="rId3"/>
    <sheet name="GUAIRA" sheetId="11" r:id="rId4"/>
    <sheet name="CAAGUAZU" sheetId="5" r:id="rId5"/>
    <sheet name="CAAZAPA" sheetId="6" r:id="rId6"/>
    <sheet name="ITAPÚA" sheetId="12" r:id="rId7"/>
    <sheet name="MISIONES" sheetId="13" r:id="rId8"/>
    <sheet name="PARAGUARÍ" sheetId="15" r:id="rId9"/>
    <sheet name="ALTO PARANÁ" sheetId="2" r:id="rId10"/>
    <sheet name="CENTRAL" sheetId="8" r:id="rId11"/>
    <sheet name="ÑEEMBUCU" sheetId="14" r:id="rId12"/>
    <sheet name="AMAMBAY" sheetId="3" r:id="rId13"/>
    <sheet name="CANINDEYU" sheetId="7" r:id="rId14"/>
    <sheet name="PTE. HAYES" sheetId="16" r:id="rId15"/>
    <sheet name="BOQUERON" sheetId="4" r:id="rId16"/>
    <sheet name="ALTO PARAGUAY" sheetId="1" r:id="rId17"/>
  </sheets>
  <externalReferences>
    <externalReference r:id="rId1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8" i="2" l="1"/>
  <c r="I35" i="13"/>
  <c r="H26" i="10" l="1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H18" i="9" l="1"/>
  <c r="H17" i="9"/>
  <c r="H16" i="9"/>
  <c r="H15" i="9"/>
  <c r="H14" i="9"/>
  <c r="H13" i="9"/>
  <c r="H12" i="9"/>
  <c r="H11" i="9"/>
  <c r="H10" i="9"/>
  <c r="H9" i="9"/>
  <c r="H8" i="9"/>
  <c r="H7" i="9"/>
</calcChain>
</file>

<file path=xl/sharedStrings.xml><?xml version="1.0" encoding="utf-8"?>
<sst xmlns="http://schemas.openxmlformats.org/spreadsheetml/2006/main" count="3157" uniqueCount="346">
  <si>
    <t>DEPARTAMENTO</t>
  </si>
  <si>
    <t>MUNICIPALIDAD</t>
  </si>
  <si>
    <t>FF</t>
  </si>
  <si>
    <t>OF</t>
  </si>
  <si>
    <t>OG</t>
  </si>
  <si>
    <t>OG CONCEPTO</t>
  </si>
  <si>
    <t xml:space="preserve">PRODUCTO FINAL	</t>
  </si>
  <si>
    <t>PRESUPUESTO VIGENTE</t>
  </si>
  <si>
    <t>EJECUCIÓN ACUMULADA</t>
  </si>
  <si>
    <t>META PRODUCTIVA</t>
  </si>
  <si>
    <t>EJECUCIÓN PRODUCTIVA</t>
  </si>
  <si>
    <t>ALTO PARAGUAY</t>
  </si>
  <si>
    <t>BAHIA NEGRA</t>
  </si>
  <si>
    <t>TRANSFERENCIAS PARA ALIMENTACIÓN ESCOLAR</t>
  </si>
  <si>
    <t>ALMUERZO ESCOLAR ENTREGADO</t>
  </si>
  <si>
    <t>CARMELO PERALTA</t>
  </si>
  <si>
    <t>PUERTO CASADO</t>
  </si>
  <si>
    <t>CONSTRUCCIONES</t>
  </si>
  <si>
    <t>AULAS ENTREGADAS</t>
  </si>
  <si>
    <t>AULAS MANTENIDAS Y REPARADAS</t>
  </si>
  <si>
    <t>ALTO PARANÁ</t>
  </si>
  <si>
    <t>DOMINGO MARTÍNEZ DE IRALA</t>
  </si>
  <si>
    <t>DR. RAUL PEÑA</t>
  </si>
  <si>
    <t>HERNANDARIAS</t>
  </si>
  <si>
    <t>IRUÑA</t>
  </si>
  <si>
    <t>ITAKYRY</t>
  </si>
  <si>
    <t>JUAN E. O'LEARY</t>
  </si>
  <si>
    <t>JUAN LEÓN MALLORQUÍN</t>
  </si>
  <si>
    <t>LOS CEDRALES</t>
  </si>
  <si>
    <t>MBARACAYÚ</t>
  </si>
  <si>
    <t>MINGA GUAZÚ</t>
  </si>
  <si>
    <t>MINGA PORÁ</t>
  </si>
  <si>
    <t>NARANJAL</t>
  </si>
  <si>
    <t>ÑACUNDAY</t>
  </si>
  <si>
    <t>PRESIDENTE FRANCO</t>
  </si>
  <si>
    <t>SAN ALBERTO</t>
  </si>
  <si>
    <t>SAN CRISTOBAL</t>
  </si>
  <si>
    <t>SANTA FÉ DEL PARANÁ</t>
  </si>
  <si>
    <t>SANTA RITA</t>
  </si>
  <si>
    <t>SANTA ROSA DEL MONDAY</t>
  </si>
  <si>
    <t>TAVAPY</t>
  </si>
  <si>
    <t>YGUAZÚ</t>
  </si>
  <si>
    <t>CIUDAD DEL ESTE</t>
  </si>
  <si>
    <t>MINGA PORA</t>
  </si>
  <si>
    <t>AMAMBAY</t>
  </si>
  <si>
    <t>BELLA VISTA - AMAMBAY</t>
  </si>
  <si>
    <t>CAPITÁN BADO</t>
  </si>
  <si>
    <t>KARAPAI</t>
  </si>
  <si>
    <t>PEDRO JUAN CABALLERO</t>
  </si>
  <si>
    <t>ZANJA PYTA</t>
  </si>
  <si>
    <t>BELLA VISTA</t>
  </si>
  <si>
    <t>BOQUERÓN</t>
  </si>
  <si>
    <t>FILADELFIA</t>
  </si>
  <si>
    <t>JOSÉ FÉLIX ESTIGARRIBIA</t>
  </si>
  <si>
    <t>LOMA PLATA</t>
  </si>
  <si>
    <t>CAAGUAZÚ</t>
  </si>
  <si>
    <t>CARAYAÓ</t>
  </si>
  <si>
    <t>CORONEL OVIEDO</t>
  </si>
  <si>
    <t>DR. CECILIO BÁEZ</t>
  </si>
  <si>
    <t>J. EULOGIO ESTIGARRIBIA</t>
  </si>
  <si>
    <t>JOSÉ DOMINGO OCAMPOS</t>
  </si>
  <si>
    <t>JUAN MANUEL FRUTOS</t>
  </si>
  <si>
    <t>LA PASTORA</t>
  </si>
  <si>
    <t xml:space="preserve">MCAL. FRANCISCO SOLANO </t>
  </si>
  <si>
    <t>NUEVA LONDRES</t>
  </si>
  <si>
    <t>NUEVA TOLEDO</t>
  </si>
  <si>
    <t>RAÚL ARSENIO OVIEDO</t>
  </si>
  <si>
    <t>REPATRIACIÓN</t>
  </si>
  <si>
    <t>R.I. 3 CORRALES</t>
  </si>
  <si>
    <t>SAN JOAQUÍN</t>
  </si>
  <si>
    <t>SAN JOSÉ DE LOS ARROYOS</t>
  </si>
  <si>
    <t>SANTA ROSA DEL MBUTUY</t>
  </si>
  <si>
    <t>SIMÓN BOLIVAR</t>
  </si>
  <si>
    <t>TEMBIAPORA</t>
  </si>
  <si>
    <t>VAQUERÍA</t>
  </si>
  <si>
    <t>YHÚ</t>
  </si>
  <si>
    <t>3 DE FEBRERO</t>
  </si>
  <si>
    <t>R I 3 CORRALES</t>
  </si>
  <si>
    <t>CAAZAPÁ</t>
  </si>
  <si>
    <t>AVAÍ</t>
  </si>
  <si>
    <t>BUENA VISTA</t>
  </si>
  <si>
    <t>FULGENCIO YEGROS</t>
  </si>
  <si>
    <t>GRAL. HIGINIO MORÍNIGO</t>
  </si>
  <si>
    <t>MACIEL</t>
  </si>
  <si>
    <t>MOISÉS BERTONI</t>
  </si>
  <si>
    <t>SAN JUAN NEPOMUCENO</t>
  </si>
  <si>
    <t>TAVAÍ</t>
  </si>
  <si>
    <t>YUTY</t>
  </si>
  <si>
    <t>3 DE MAYO</t>
  </si>
  <si>
    <t>CAAZAPA</t>
  </si>
  <si>
    <t>GRAL HIGINIO MORINIGO</t>
  </si>
  <si>
    <t>CANINDEYÚ</t>
  </si>
  <si>
    <t>CORPUS CHRISTI</t>
  </si>
  <si>
    <t>ITANARÁ</t>
  </si>
  <si>
    <t>KATUETE</t>
  </si>
  <si>
    <t xml:space="preserve">LA PALOMA DEL ESPIRITU </t>
  </si>
  <si>
    <t>MARACANÁ</t>
  </si>
  <si>
    <t>NUEVA ESPERANZA</t>
  </si>
  <si>
    <t>VILLA CURUGUATY</t>
  </si>
  <si>
    <t>YASY CAÑY</t>
  </si>
  <si>
    <t>YBY PYTA</t>
  </si>
  <si>
    <t>YPEJHU</t>
  </si>
  <si>
    <t>AULAS TEMATICAS</t>
  </si>
  <si>
    <t>GRAL. FRANCISCO CABALLERO</t>
  </si>
  <si>
    <t>PUERTO ADELA</t>
  </si>
  <si>
    <t>CENTRAL</t>
  </si>
  <si>
    <t>AREGUA</t>
  </si>
  <si>
    <t>CAPIATÁ</t>
  </si>
  <si>
    <t>FERNANDO DE LA MORA</t>
  </si>
  <si>
    <t>GUARAMBARÉ</t>
  </si>
  <si>
    <t>ITÁ</t>
  </si>
  <si>
    <t>ITAUGUA</t>
  </si>
  <si>
    <t>J. AUGUSTO SALDIVAR</t>
  </si>
  <si>
    <t>LAMBARÉ</t>
  </si>
  <si>
    <t>LIMPIO</t>
  </si>
  <si>
    <t>LUQUE</t>
  </si>
  <si>
    <t>MARIANO ROQUE ALONSO</t>
  </si>
  <si>
    <t>NUEVA ITALIA</t>
  </si>
  <si>
    <t>ÑEMBY</t>
  </si>
  <si>
    <t>SAN ANTONIO</t>
  </si>
  <si>
    <t>SAN LORENZO</t>
  </si>
  <si>
    <t>VILLA ELISA</t>
  </si>
  <si>
    <t>VILLETA</t>
  </si>
  <si>
    <t>YPACARAI</t>
  </si>
  <si>
    <t>YPANÉ</t>
  </si>
  <si>
    <t>CONCEPCION</t>
  </si>
  <si>
    <t>ARROYITO</t>
  </si>
  <si>
    <t>AZOTEY</t>
  </si>
  <si>
    <t>BELÉN</t>
  </si>
  <si>
    <t>CONCEPCIÓN</t>
  </si>
  <si>
    <t>HORQUETA</t>
  </si>
  <si>
    <t>LORETO</t>
  </si>
  <si>
    <t>PASO BARRETO</t>
  </si>
  <si>
    <t>SAN ALFREDO</t>
  </si>
  <si>
    <t>SAN CARLOS DEL APA</t>
  </si>
  <si>
    <t>SAN LÁZARO</t>
  </si>
  <si>
    <t>SARGENTO JOSE FELIX LOPEZ</t>
  </si>
  <si>
    <t xml:space="preserve"> ARROYITO</t>
  </si>
  <si>
    <t xml:space="preserve"> AULAS ENTREGADAS</t>
  </si>
  <si>
    <t xml:space="preserve"> AZOTEY</t>
  </si>
  <si>
    <t xml:space="preserve"> BELÉN</t>
  </si>
  <si>
    <t xml:space="preserve"> CONCEPCIÓN</t>
  </si>
  <si>
    <t xml:space="preserve"> HORQUETA</t>
  </si>
  <si>
    <t xml:space="preserve"> PASO BARRETO</t>
  </si>
  <si>
    <t xml:space="preserve"> SAN ALFREDO</t>
  </si>
  <si>
    <t>YBY YAÚ</t>
  </si>
  <si>
    <t>SARGENTO JOSE FELIZ LOPEZ</t>
  </si>
  <si>
    <t>SARGENTO JOSÉ FELIX LÓPEZ</t>
  </si>
  <si>
    <t>CORDILLERA</t>
  </si>
  <si>
    <t>ARROYOS Y ESTEROS</t>
  </si>
  <si>
    <t>ATYRA</t>
  </si>
  <si>
    <t>CAACUPÉ</t>
  </si>
  <si>
    <t>CARAGUATAY</t>
  </si>
  <si>
    <t>EMBOSCADA</t>
  </si>
  <si>
    <t>EUSEBIO AYALA</t>
  </si>
  <si>
    <t>ISLA PUCÚ</t>
  </si>
  <si>
    <t xml:space="preserve">ITACURUBÍ DE LAS </t>
  </si>
  <si>
    <t>JUAN DE MENA</t>
  </si>
  <si>
    <t>LOMA GRANDE</t>
  </si>
  <si>
    <t>MBOCAYATY DEL YHAGUY</t>
  </si>
  <si>
    <t>NUEVA COLOMBIA</t>
  </si>
  <si>
    <t>PIRIBEBUY</t>
  </si>
  <si>
    <t>PRIMERO DE MARZO</t>
  </si>
  <si>
    <t>SAN BERNARDINO</t>
  </si>
  <si>
    <t>SAN JOSÉ OBRERO</t>
  </si>
  <si>
    <t>SANTA ELENA</t>
  </si>
  <si>
    <t>TOBATÍ</t>
  </si>
  <si>
    <t>VALENZUELA</t>
  </si>
  <si>
    <t>GUAIRÁ</t>
  </si>
  <si>
    <t>BORJA</t>
  </si>
  <si>
    <t>CORONEL MARTÍNEZ</t>
  </si>
  <si>
    <t>DR. BOTTRELL</t>
  </si>
  <si>
    <t>FÉLIX PÉREZ CARDOZO</t>
  </si>
  <si>
    <t>GRAL. EUGENIO A. GARAY</t>
  </si>
  <si>
    <t>INDEPENDENCIA</t>
  </si>
  <si>
    <t>ITAPÉ</t>
  </si>
  <si>
    <t>ITURBE</t>
  </si>
  <si>
    <t>JOSÉ FASSARDI</t>
  </si>
  <si>
    <t>MAURICIO JOSÉ TROCHE</t>
  </si>
  <si>
    <t>MBOCAYATY DEL GUAIRÁ</t>
  </si>
  <si>
    <t>NATALICIO TALAVERA</t>
  </si>
  <si>
    <t>ÑUMI</t>
  </si>
  <si>
    <t>PASO YOBAI</t>
  </si>
  <si>
    <t>SAN SALVADOR</t>
  </si>
  <si>
    <t>TEBICUARY</t>
  </si>
  <si>
    <t>VILLARRICA</t>
  </si>
  <si>
    <t>YATAITY DEL GUAIRÁ</t>
  </si>
  <si>
    <t>ITAPÚA</t>
  </si>
  <si>
    <t>ALTO VERÁ</t>
  </si>
  <si>
    <t>BELLA VISTA - ITAPÚA</t>
  </si>
  <si>
    <t>CAMBYRETÁ</t>
  </si>
  <si>
    <t>CAPITÁN MEZA</t>
  </si>
  <si>
    <t>CAPITÁN MIRANDA</t>
  </si>
  <si>
    <t>CÁRLOS ANTONIO LÓPEZ</t>
  </si>
  <si>
    <t>CARMEN DEL PARANÁ</t>
  </si>
  <si>
    <t>CORONEL BOGADO</t>
  </si>
  <si>
    <t>EDELIRA</t>
  </si>
  <si>
    <t>ENCARNACIÓN</t>
  </si>
  <si>
    <t>FRAM</t>
  </si>
  <si>
    <t>GENERAL ARTIGAS</t>
  </si>
  <si>
    <t>GENERAL DELGADO</t>
  </si>
  <si>
    <t>HOHENAU</t>
  </si>
  <si>
    <t>ITAPÚA POTY</t>
  </si>
  <si>
    <t>JOSÉ LEANDRO OVIEDO</t>
  </si>
  <si>
    <t>LA PAZ</t>
  </si>
  <si>
    <t>MAYOR OTAÑO</t>
  </si>
  <si>
    <t>NATALIO</t>
  </si>
  <si>
    <t>OBLIGADO</t>
  </si>
  <si>
    <t>PIRAPÓ</t>
  </si>
  <si>
    <t>SAN COSME Y DAMIÁN</t>
  </si>
  <si>
    <t>SAN JUAN DEL PARANÁ</t>
  </si>
  <si>
    <t>SAN PEDRO DEL PARANÁ</t>
  </si>
  <si>
    <t>SAN RAFAEL DEL PARANÁ</t>
  </si>
  <si>
    <t>TOMÁS ROMERO PEREIRA</t>
  </si>
  <si>
    <t>TRINIDAD</t>
  </si>
  <si>
    <t>YATYTAY</t>
  </si>
  <si>
    <t>CARLOS ANTONIO LÓPEZ</t>
  </si>
  <si>
    <t>MISIONES</t>
  </si>
  <si>
    <t>AYOLAS</t>
  </si>
  <si>
    <t>SAN IGNACIO</t>
  </si>
  <si>
    <t>SAN JUAN BAUTISTA</t>
  </si>
  <si>
    <t>SAN MIGUEL</t>
  </si>
  <si>
    <t>SAN PATRICIO</t>
  </si>
  <si>
    <t>SANTA MARÍA</t>
  </si>
  <si>
    <t>SANTA ROSA MISIONES</t>
  </si>
  <si>
    <t>SANTIAGO</t>
  </si>
  <si>
    <t>VILLA FLORIDA</t>
  </si>
  <si>
    <t>YABEBYRY</t>
  </si>
  <si>
    <t>ÑEEMBUCÚ</t>
  </si>
  <si>
    <t>ALBERDI</t>
  </si>
  <si>
    <t>CERRITO</t>
  </si>
  <si>
    <t>DESMOCHADOS</t>
  </si>
  <si>
    <t>GRAL. JOSÉ EDUVIGIS DÍAZ</t>
  </si>
  <si>
    <t>GUAZU CUÁ</t>
  </si>
  <si>
    <t>HUMAITÁ</t>
  </si>
  <si>
    <t>ISLA UMBÚ</t>
  </si>
  <si>
    <t>LAURELES</t>
  </si>
  <si>
    <t>MAYOR JOSÉ D. MARTINEZ</t>
  </si>
  <si>
    <t>PASO DE PATRIA</t>
  </si>
  <si>
    <t>PILAR</t>
  </si>
  <si>
    <t xml:space="preserve">SAN JUAN BAUTISTA </t>
  </si>
  <si>
    <t>TACUARAS</t>
  </si>
  <si>
    <t>VILLA FRANCA</t>
  </si>
  <si>
    <t>VILLA OLIVA</t>
  </si>
  <si>
    <t>VILLALBÍN</t>
  </si>
  <si>
    <t>C</t>
  </si>
  <si>
    <t>PARAGUARÍ</t>
  </si>
  <si>
    <t>ACAHAY</t>
  </si>
  <si>
    <t>CARAPEGUÁ</t>
  </si>
  <si>
    <t>ESCOBAR</t>
  </si>
  <si>
    <t>LA COLMENA</t>
  </si>
  <si>
    <t>MARÍA ANTONIA</t>
  </si>
  <si>
    <t>MBUYAPEY</t>
  </si>
  <si>
    <t>PIRAYÚ</t>
  </si>
  <si>
    <t>QUIINDY</t>
  </si>
  <si>
    <t xml:space="preserve">SAN ROQUE GONZÁLEZ DE </t>
  </si>
  <si>
    <t>SAPUCAI</t>
  </si>
  <si>
    <t>TEBICUARYMI</t>
  </si>
  <si>
    <t>YAGUARON</t>
  </si>
  <si>
    <t>YBYCUI</t>
  </si>
  <si>
    <t>YBYTIMI</t>
  </si>
  <si>
    <t>GRAL. BERNARDINO CABALLERO</t>
  </si>
  <si>
    <t>PTE. HAYES</t>
  </si>
  <si>
    <t>BENJAMÍN ACEVAL</t>
  </si>
  <si>
    <t>JOSÉ FALCÓN</t>
  </si>
  <si>
    <t>NANAWA</t>
  </si>
  <si>
    <t>TENIENTE ESTEBAN MARTINEZ</t>
  </si>
  <si>
    <t>VILLA HAYES</t>
  </si>
  <si>
    <t xml:space="preserve">TENIENTE 1° MANUEL IRALA </t>
  </si>
  <si>
    <t>SAN PEDRO</t>
  </si>
  <si>
    <t>ANTEQUERA</t>
  </si>
  <si>
    <t>CAPIIBARY</t>
  </si>
  <si>
    <t>CHORÉ</t>
  </si>
  <si>
    <t>GRAL. ELIZARDO AQUINO</t>
  </si>
  <si>
    <t>GRAL. RESQUÍN</t>
  </si>
  <si>
    <t>GUAJAYVI</t>
  </si>
  <si>
    <t>ITACURUBÍ DEL ROSARIO</t>
  </si>
  <si>
    <t>LIBERACION</t>
  </si>
  <si>
    <t>LIMA</t>
  </si>
  <si>
    <t>NUEVA GERMANIA</t>
  </si>
  <si>
    <t>SAN ESTANISLAO</t>
  </si>
  <si>
    <t>SAN PABLO</t>
  </si>
  <si>
    <t xml:space="preserve">SAN PEDRO DEL </t>
  </si>
  <si>
    <t>SAN VICENTE PANCHOLO</t>
  </si>
  <si>
    <t>SANTA ROSA DEL AGUARAY</t>
  </si>
  <si>
    <t>TACUATÍ</t>
  </si>
  <si>
    <t>UNIÓN</t>
  </si>
  <si>
    <t>VILLA DEL ROSARIO</t>
  </si>
  <si>
    <t>YATAITY DEL NORTE</t>
  </si>
  <si>
    <t>YRYBUCUÁ</t>
  </si>
  <si>
    <t>25 DE DICIEMBRE</t>
  </si>
  <si>
    <t>MBARACAYU</t>
  </si>
  <si>
    <t xml:space="preserve"> AULAS TEMATICAS</t>
  </si>
  <si>
    <t>AULAS TEMATICAS MANTENIDAS Y REPARADAS</t>
  </si>
  <si>
    <t>ALTOS</t>
  </si>
  <si>
    <t>CAACUPE</t>
  </si>
  <si>
    <t>CORONEL MARTINEZ</t>
  </si>
  <si>
    <t>JOSE  FASSARDI</t>
  </si>
  <si>
    <t>YATAITY DEL GUAIRA</t>
  </si>
  <si>
    <t>SIMON BOLIVAR</t>
  </si>
  <si>
    <t>MCAL. FRANCISCO SOLANO LOPEZ</t>
  </si>
  <si>
    <t>VAQUERIA</t>
  </si>
  <si>
    <t>JESUS</t>
  </si>
  <si>
    <t>NUEVA ALBORADA</t>
  </si>
  <si>
    <t>SANTA MARIA</t>
  </si>
  <si>
    <t>MARIA ANTONIA</t>
  </si>
  <si>
    <t>PIRAYU</t>
  </si>
  <si>
    <t>SANTA FE DEL PARANA</t>
  </si>
  <si>
    <t>MAYOR JOSÉ D. MARTÍNEZ</t>
  </si>
  <si>
    <t xml:space="preserve">MUNICIPALIDAD DE SAN JUAN BAUTISTA </t>
  </si>
  <si>
    <t>MUNICIPALIDAD DE TACUARAS</t>
  </si>
  <si>
    <t>MUNICIPALIDAD DE VILLA FRANCA</t>
  </si>
  <si>
    <t>MUNICIPALIDAD DE VILLA OLIVA</t>
  </si>
  <si>
    <t>MUNICIPALIDAD DE VILLALBÍN</t>
  </si>
  <si>
    <t xml:space="preserve"> CORPUS CHRISTI</t>
  </si>
  <si>
    <t xml:space="preserve"> GRAL. FRANCISCO CABALLERO </t>
  </si>
  <si>
    <t xml:space="preserve"> ITANARÁ</t>
  </si>
  <si>
    <t xml:space="preserve"> KATUETE</t>
  </si>
  <si>
    <t xml:space="preserve"> MARACANÁ</t>
  </si>
  <si>
    <t xml:space="preserve"> NUEVA ESPERANZA</t>
  </si>
  <si>
    <t xml:space="preserve"> PUERTO ADELA</t>
  </si>
  <si>
    <t xml:space="preserve"> SALTO DEL GUAIRÁ</t>
  </si>
  <si>
    <t xml:space="preserve"> VILLA CURUGUATY</t>
  </si>
  <si>
    <t xml:space="preserve"> VILLA YGATIMÍ</t>
  </si>
  <si>
    <t xml:space="preserve"> YASY CAÑY</t>
  </si>
  <si>
    <t xml:space="preserve"> YBY PYTA</t>
  </si>
  <si>
    <t xml:space="preserve"> YPEJHU</t>
  </si>
  <si>
    <t xml:space="preserve"> YVYRAROBANA</t>
  </si>
  <si>
    <t>VILLA YGATIMI</t>
  </si>
  <si>
    <t>SALTOS DEL GUAIRA</t>
  </si>
  <si>
    <t xml:space="preserve">LA PALOMA </t>
  </si>
  <si>
    <t>GRAL. JOSE MARIA BRUGUEZ</t>
  </si>
  <si>
    <t>PUERTO PINASCO</t>
  </si>
  <si>
    <t xml:space="preserve"> GENERAL JOSE MARIA BRUGUEZ</t>
  </si>
  <si>
    <t xml:space="preserve"> JOSÉ FALCÓN</t>
  </si>
  <si>
    <t xml:space="preserve"> NANAWA</t>
  </si>
  <si>
    <t xml:space="preserve"> PUERTO PINASCO</t>
  </si>
  <si>
    <t xml:space="preserve"> TENIENTE 1° MANUEL IRALA </t>
  </si>
  <si>
    <t xml:space="preserve"> VILLA HAYES</t>
  </si>
  <si>
    <t xml:space="preserve"> BENJAMÍN ACEVAL</t>
  </si>
  <si>
    <t xml:space="preserve"> TENIENTE ESTEBAN MARTINEZ</t>
  </si>
  <si>
    <t>FUERTE OLIMPO</t>
  </si>
  <si>
    <t xml:space="preserve"> BAHIA NEGRA</t>
  </si>
  <si>
    <t xml:space="preserve"> CARMELO PERALTA</t>
  </si>
  <si>
    <t xml:space="preserve"> FUERTE OLIMPO</t>
  </si>
  <si>
    <t xml:space="preserve"> PUERTO CASADO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</si>
</sst>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-;\-* #,##0_-;_-* &quot;-&quot;_-;_-@_-"/>
    <numFmt numFmtId="165" formatCode="_-* #,##0.00_-;\-* #,##0.00_-;_-* &quot;-&quot;??_-;_-@_-"/>
    <numFmt numFmtId="166" formatCode="_(* #,##0.00_);_(* \(#,##0.00\);_(* &quot;-&quot;??_);_(@_)"/>
    <numFmt numFmtId="167" formatCode="_(* #,##0_);_(* \(#,##0\);_(* &quot;-&quot;??_);_(@_)"/>
    <numFmt numFmtId="168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45">
    <xf numFmtId="0" fontId="0" fillId="0" borderId="0" xfId="0"/>
    <xf numFmtId="0" fontId="1" fillId="2" borderId="1" xfId="1" applyFont="1" applyFill="1" applyBorder="1" applyAlignment="1">
      <alignment horizontal="center" vertical="center"/>
    </xf>
    <xf numFmtId="167" fontId="1" fillId="2" borderId="1" xfId="2" applyNumberFormat="1" applyFont="1" applyFill="1" applyBorder="1" applyAlignment="1">
      <alignment vertical="center"/>
    </xf>
    <xf numFmtId="3" fontId="1" fillId="2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3" fontId="0" fillId="2" borderId="1" xfId="0" applyNumberFormat="1" applyFont="1" applyFill="1" applyBorder="1" applyAlignment="1">
      <alignment horizontal="center" vertical="center"/>
    </xf>
    <xf numFmtId="0" fontId="0" fillId="0" borderId="0" xfId="0" applyAlignment="1"/>
    <xf numFmtId="0" fontId="0" fillId="2" borderId="1" xfId="0" applyFont="1" applyFill="1" applyBorder="1" applyAlignment="1">
      <alignment horizontal="left" vertical="center"/>
    </xf>
    <xf numFmtId="0" fontId="1" fillId="0" borderId="0" xfId="1" applyAlignment="1"/>
    <xf numFmtId="0" fontId="1" fillId="2" borderId="1" xfId="1" applyFont="1" applyFill="1" applyBorder="1" applyAlignment="1">
      <alignment horizontal="left" vertical="center"/>
    </xf>
    <xf numFmtId="167" fontId="1" fillId="2" borderId="1" xfId="2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inden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64" fontId="0" fillId="0" borderId="0" xfId="3" applyFont="1"/>
    <xf numFmtId="164" fontId="3" fillId="3" borderId="1" xfId="3" applyFont="1" applyFill="1" applyBorder="1" applyAlignment="1">
      <alignment horizontal="center" vertical="center" wrapText="1"/>
    </xf>
    <xf numFmtId="164" fontId="0" fillId="2" borderId="1" xfId="3" applyFont="1" applyFill="1" applyBorder="1" applyAlignment="1">
      <alignment horizontal="center" vertical="center"/>
    </xf>
    <xf numFmtId="164" fontId="0" fillId="0" borderId="0" xfId="3" applyFont="1" applyAlignment="1">
      <alignment horizontal="center"/>
    </xf>
    <xf numFmtId="164" fontId="0" fillId="2" borderId="1" xfId="3" applyFont="1" applyFill="1" applyBorder="1" applyAlignment="1">
      <alignment horizontal="left" vertical="center" indent="1"/>
    </xf>
    <xf numFmtId="164" fontId="0" fillId="2" borderId="1" xfId="3" applyFont="1" applyFill="1" applyBorder="1" applyAlignment="1">
      <alignment horizontal="center" vertical="center" wrapText="1"/>
    </xf>
    <xf numFmtId="164" fontId="1" fillId="2" borderId="1" xfId="3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 indent="1"/>
    </xf>
    <xf numFmtId="0" fontId="0" fillId="2" borderId="0" xfId="0" applyFill="1" applyBorder="1" applyAlignment="1">
      <alignment horizontal="left" vertical="center" indent="1"/>
    </xf>
    <xf numFmtId="0" fontId="1" fillId="0" borderId="0" xfId="0" applyFont="1"/>
    <xf numFmtId="0" fontId="2" fillId="2" borderId="1" xfId="1" applyFont="1" applyFill="1" applyBorder="1" applyAlignment="1">
      <alignment horizontal="center" vertical="center" wrapText="1"/>
    </xf>
    <xf numFmtId="0" fontId="1" fillId="0" borderId="0" xfId="1" applyAlignment="1">
      <alignment wrapText="1"/>
    </xf>
    <xf numFmtId="0" fontId="3" fillId="3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8" fontId="0" fillId="2" borderId="1" xfId="4" applyNumberFormat="1" applyFont="1" applyFill="1" applyBorder="1" applyAlignment="1">
      <alignment horizontal="center" vertical="center"/>
    </xf>
    <xf numFmtId="167" fontId="0" fillId="2" borderId="1" xfId="4" applyNumberFormat="1" applyFont="1" applyFill="1" applyBorder="1" applyAlignment="1">
      <alignment horizontal="center" vertical="center"/>
    </xf>
    <xf numFmtId="167" fontId="5" fillId="2" borderId="1" xfId="4" applyNumberFormat="1" applyFont="1" applyFill="1" applyBorder="1" applyAlignment="1">
      <alignment horizontal="center" vertical="center"/>
    </xf>
    <xf numFmtId="167" fontId="1" fillId="2" borderId="1" xfId="2" applyNumberFormat="1" applyFont="1" applyFill="1" applyBorder="1" applyAlignment="1">
      <alignment horizontal="right" vertical="center"/>
    </xf>
    <xf numFmtId="3" fontId="0" fillId="2" borderId="1" xfId="0" applyNumberFormat="1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168" fontId="1" fillId="2" borderId="1" xfId="4" applyNumberFormat="1" applyFont="1" applyFill="1" applyBorder="1" applyAlignment="1">
      <alignment vertical="center"/>
    </xf>
    <xf numFmtId="168" fontId="1" fillId="2" borderId="1" xfId="4" applyNumberFormat="1" applyFont="1" applyFill="1" applyBorder="1" applyAlignment="1">
      <alignment horizontal="center" vertical="center"/>
    </xf>
  </cellXfs>
  <cellStyles count="5">
    <cellStyle name="Millares" xfId="4" builtinId="3"/>
    <cellStyle name="Millares [0]" xfId="3" builtinId="6"/>
    <cellStyle name="Millares 2" xfId="2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50800</xdr:rowOff>
    </xdr:from>
    <xdr:to>
      <xdr:col>11</xdr:col>
      <xdr:colOff>0</xdr:colOff>
      <xdr:row>4</xdr:row>
      <xdr:rowOff>12700</xdr:rowOff>
    </xdr:to>
    <xdr:pic>
      <xdr:nvPicPr>
        <xdr:cNvPr id="2" name="Imagen 1" descr="003">
          <a:extLst>
            <a:ext uri="{FF2B5EF4-FFF2-40B4-BE49-F238E27FC236}">
              <a16:creationId xmlns:a16="http://schemas.microsoft.com/office/drawing/2014/main" id="{6ACC7A63-82F9-FD40-BCF3-C65A9883D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800"/>
          <a:ext cx="137414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225770</xdr:colOff>
      <xdr:row>0</xdr:row>
      <xdr:rowOff>71967</xdr:rowOff>
    </xdr:from>
    <xdr:to>
      <xdr:col>6</xdr:col>
      <xdr:colOff>1749411</xdr:colOff>
      <xdr:row>3</xdr:row>
      <xdr:rowOff>127022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B960B7F1-5FCE-0E49-8779-03F5DA8E55B9}"/>
            </a:ext>
          </a:extLst>
        </xdr:cNvPr>
        <xdr:cNvSpPr txBox="1">
          <a:spLocks noChangeArrowheads="1"/>
        </xdr:cNvSpPr>
      </xdr:nvSpPr>
      <xdr:spPr bwMode="auto">
        <a:xfrm>
          <a:off x="4035770" y="71967"/>
          <a:ext cx="4812941" cy="550355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algn="ctr" rtl="0">
            <a:lnSpc>
              <a:spcPts val="14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Calibri"/>
            </a:rPr>
            <a:t>Subsecretaría de Estado de Administración Financiera</a:t>
          </a:r>
        </a:p>
        <a:p>
          <a:pPr algn="ctr" rtl="0">
            <a:lnSpc>
              <a:spcPts val="13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Times New Roman"/>
            </a:rPr>
            <a:t>Unidad de Departamentos y Municipios - UDM</a:t>
          </a:r>
        </a:p>
      </xdr:txBody>
    </xdr:sp>
    <xdr:clientData/>
  </xdr:twoCellAnchor>
  <xdr:twoCellAnchor editAs="oneCell">
    <xdr:from>
      <xdr:col>0</xdr:col>
      <xdr:colOff>139700</xdr:colOff>
      <xdr:row>1</xdr:row>
      <xdr:rowOff>0</xdr:rowOff>
    </xdr:from>
    <xdr:to>
      <xdr:col>1</xdr:col>
      <xdr:colOff>419100</xdr:colOff>
      <xdr:row>3</xdr:row>
      <xdr:rowOff>50800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6DEA88-57CA-904E-BE5A-03264B023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165100"/>
          <a:ext cx="11049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0</xdr:colOff>
      <xdr:row>3</xdr:row>
      <xdr:rowOff>123825</xdr:rowOff>
    </xdr:to>
    <xdr:pic>
      <xdr:nvPicPr>
        <xdr:cNvPr id="2" name="Imagen 1" descr="00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39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1352895</xdr:colOff>
      <xdr:row>0</xdr:row>
      <xdr:rowOff>91017</xdr:rowOff>
    </xdr:from>
    <xdr:to>
      <xdr:col>7</xdr:col>
      <xdr:colOff>714375</xdr:colOff>
      <xdr:row>3</xdr:row>
      <xdr:rowOff>146072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2543520" y="91017"/>
          <a:ext cx="6248055" cy="540830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algn="ctr" rtl="0">
            <a:lnSpc>
              <a:spcPts val="14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Calibri"/>
            </a:rPr>
            <a:t>Subsecretaría de Estado de Administración Financiera</a:t>
          </a:r>
        </a:p>
        <a:p>
          <a:pPr algn="ctr" rtl="0">
            <a:lnSpc>
              <a:spcPts val="13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Times New Roman"/>
            </a:rPr>
            <a:t>Unidad de Departamentos y Municipios - UDM</a:t>
          </a:r>
        </a:p>
      </xdr:txBody>
    </xdr:sp>
    <xdr:clientData/>
  </xdr:twoCellAnchor>
  <xdr:twoCellAnchor editAs="oneCell">
    <xdr:from>
      <xdr:col>0</xdr:col>
      <xdr:colOff>180974</xdr:colOff>
      <xdr:row>0</xdr:row>
      <xdr:rowOff>104775</xdr:rowOff>
    </xdr:from>
    <xdr:to>
      <xdr:col>1</xdr:col>
      <xdr:colOff>84666</xdr:colOff>
      <xdr:row>3</xdr:row>
      <xdr:rowOff>38100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4" y="104775"/>
          <a:ext cx="10890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0</xdr:colOff>
      <xdr:row>3</xdr:row>
      <xdr:rowOff>127000</xdr:rowOff>
    </xdr:to>
    <xdr:pic>
      <xdr:nvPicPr>
        <xdr:cNvPr id="2" name="Imagen 1" descr="003">
          <a:extLst>
            <a:ext uri="{FF2B5EF4-FFF2-40B4-BE49-F238E27FC236}">
              <a16:creationId xmlns:a16="http://schemas.microsoft.com/office/drawing/2014/main" id="{C0E48190-49E3-F943-A444-C4F865133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414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1543395</xdr:colOff>
      <xdr:row>0</xdr:row>
      <xdr:rowOff>91017</xdr:rowOff>
    </xdr:from>
    <xdr:to>
      <xdr:col>7</xdr:col>
      <xdr:colOff>815862</xdr:colOff>
      <xdr:row>3</xdr:row>
      <xdr:rowOff>146072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11CA0516-287E-5C4A-8C85-BE5C4920B803}"/>
            </a:ext>
          </a:extLst>
        </xdr:cNvPr>
        <xdr:cNvSpPr txBox="1">
          <a:spLocks noChangeArrowheads="1"/>
        </xdr:cNvSpPr>
      </xdr:nvSpPr>
      <xdr:spPr bwMode="auto">
        <a:xfrm>
          <a:off x="2902295" y="91017"/>
          <a:ext cx="7133767" cy="550355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algn="ctr" rtl="0">
            <a:lnSpc>
              <a:spcPts val="14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Calibri"/>
            </a:rPr>
            <a:t>Subsecretaría de Estado de Administración Financiera</a:t>
          </a:r>
        </a:p>
        <a:p>
          <a:pPr algn="ctr" rtl="0">
            <a:lnSpc>
              <a:spcPts val="13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Times New Roman"/>
            </a:rPr>
            <a:t>Unidad de Departamentos y Municipios - UDM</a:t>
          </a:r>
        </a:p>
      </xdr:txBody>
    </xdr:sp>
    <xdr:clientData/>
  </xdr:twoCellAnchor>
  <xdr:twoCellAnchor editAs="oneCell">
    <xdr:from>
      <xdr:col>0</xdr:col>
      <xdr:colOff>203200</xdr:colOff>
      <xdr:row>0</xdr:row>
      <xdr:rowOff>101600</xdr:rowOff>
    </xdr:from>
    <xdr:to>
      <xdr:col>1</xdr:col>
      <xdr:colOff>285750</xdr:colOff>
      <xdr:row>2</xdr:row>
      <xdr:rowOff>152400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947D5EF-88D6-AA44-80DD-32A7E0125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101600"/>
          <a:ext cx="1273175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0</xdr:colOff>
      <xdr:row>3</xdr:row>
      <xdr:rowOff>127000</xdr:rowOff>
    </xdr:to>
    <xdr:pic>
      <xdr:nvPicPr>
        <xdr:cNvPr id="2" name="Imagen 1" descr="003">
          <a:extLst>
            <a:ext uri="{FF2B5EF4-FFF2-40B4-BE49-F238E27FC236}">
              <a16:creationId xmlns:a16="http://schemas.microsoft.com/office/drawing/2014/main" id="{4E1197EF-D6B7-5941-B1FD-6D97B179B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414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1543395</xdr:colOff>
      <xdr:row>0</xdr:row>
      <xdr:rowOff>91017</xdr:rowOff>
    </xdr:from>
    <xdr:to>
      <xdr:col>7</xdr:col>
      <xdr:colOff>815862</xdr:colOff>
      <xdr:row>3</xdr:row>
      <xdr:rowOff>146072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51209009-F6B0-FF48-BBB6-ADAC901210F6}"/>
            </a:ext>
          </a:extLst>
        </xdr:cNvPr>
        <xdr:cNvSpPr txBox="1">
          <a:spLocks noChangeArrowheads="1"/>
        </xdr:cNvSpPr>
      </xdr:nvSpPr>
      <xdr:spPr bwMode="auto">
        <a:xfrm>
          <a:off x="2902295" y="91017"/>
          <a:ext cx="7133767" cy="550355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algn="ctr" rtl="0">
            <a:lnSpc>
              <a:spcPts val="14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Calibri"/>
            </a:rPr>
            <a:t>Subsecretaría de Estado de Administración Financiera</a:t>
          </a:r>
        </a:p>
        <a:p>
          <a:pPr algn="ctr" rtl="0">
            <a:lnSpc>
              <a:spcPts val="13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Times New Roman"/>
            </a:rPr>
            <a:t>Unidad de Departamentos y Municipios - UDM</a:t>
          </a:r>
        </a:p>
      </xdr:txBody>
    </xdr:sp>
    <xdr:clientData/>
  </xdr:twoCellAnchor>
  <xdr:twoCellAnchor editAs="oneCell">
    <xdr:from>
      <xdr:col>0</xdr:col>
      <xdr:colOff>203200</xdr:colOff>
      <xdr:row>0</xdr:row>
      <xdr:rowOff>101600</xdr:rowOff>
    </xdr:from>
    <xdr:to>
      <xdr:col>1</xdr:col>
      <xdr:colOff>409575</xdr:colOff>
      <xdr:row>2</xdr:row>
      <xdr:rowOff>152400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F293DF3-550E-0E4C-A351-81634809A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101600"/>
          <a:ext cx="1397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0</xdr:colOff>
      <xdr:row>3</xdr:row>
      <xdr:rowOff>127000</xdr:rowOff>
    </xdr:to>
    <xdr:pic>
      <xdr:nvPicPr>
        <xdr:cNvPr id="2" name="Imagen 1" descr="003">
          <a:extLst>
            <a:ext uri="{FF2B5EF4-FFF2-40B4-BE49-F238E27FC236}">
              <a16:creationId xmlns:a16="http://schemas.microsoft.com/office/drawing/2014/main" id="{A537711E-EFDB-B244-B11B-E470472B5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414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1543395</xdr:colOff>
      <xdr:row>0</xdr:row>
      <xdr:rowOff>91017</xdr:rowOff>
    </xdr:from>
    <xdr:to>
      <xdr:col>7</xdr:col>
      <xdr:colOff>815862</xdr:colOff>
      <xdr:row>3</xdr:row>
      <xdr:rowOff>146072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EA04EA21-93F6-A947-BCD2-B573734A83F9}"/>
            </a:ext>
          </a:extLst>
        </xdr:cNvPr>
        <xdr:cNvSpPr txBox="1">
          <a:spLocks noChangeArrowheads="1"/>
        </xdr:cNvSpPr>
      </xdr:nvSpPr>
      <xdr:spPr bwMode="auto">
        <a:xfrm>
          <a:off x="2902295" y="91017"/>
          <a:ext cx="7133767" cy="550355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algn="ctr" rtl="0">
            <a:lnSpc>
              <a:spcPts val="14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Calibri"/>
            </a:rPr>
            <a:t>Subsecretaría de Estado de Administración Financiera</a:t>
          </a:r>
        </a:p>
        <a:p>
          <a:pPr algn="ctr" rtl="0">
            <a:lnSpc>
              <a:spcPts val="13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Times New Roman"/>
            </a:rPr>
            <a:t>Unidad de Departamentos y Municipios - UDM</a:t>
          </a:r>
        </a:p>
      </xdr:txBody>
    </xdr:sp>
    <xdr:clientData/>
  </xdr:twoCellAnchor>
  <xdr:twoCellAnchor editAs="oneCell">
    <xdr:from>
      <xdr:col>0</xdr:col>
      <xdr:colOff>203200</xdr:colOff>
      <xdr:row>0</xdr:row>
      <xdr:rowOff>101600</xdr:rowOff>
    </xdr:from>
    <xdr:to>
      <xdr:col>1</xdr:col>
      <xdr:colOff>719666</xdr:colOff>
      <xdr:row>2</xdr:row>
      <xdr:rowOff>152400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9063F42-7A6A-7544-9425-9775A13C3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101600"/>
          <a:ext cx="1712383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0</xdr:colOff>
      <xdr:row>3</xdr:row>
      <xdr:rowOff>127000</xdr:rowOff>
    </xdr:to>
    <xdr:pic>
      <xdr:nvPicPr>
        <xdr:cNvPr id="2" name="Imagen 1" descr="003">
          <a:extLst>
            <a:ext uri="{FF2B5EF4-FFF2-40B4-BE49-F238E27FC236}">
              <a16:creationId xmlns:a16="http://schemas.microsoft.com/office/drawing/2014/main" id="{C1F5952E-EE52-8945-BC29-062AD66B9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414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1543395</xdr:colOff>
      <xdr:row>0</xdr:row>
      <xdr:rowOff>91017</xdr:rowOff>
    </xdr:from>
    <xdr:to>
      <xdr:col>7</xdr:col>
      <xdr:colOff>815862</xdr:colOff>
      <xdr:row>3</xdr:row>
      <xdr:rowOff>146072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53BE5D90-DC88-C746-B129-E4C0954727E7}"/>
            </a:ext>
          </a:extLst>
        </xdr:cNvPr>
        <xdr:cNvSpPr txBox="1">
          <a:spLocks noChangeArrowheads="1"/>
        </xdr:cNvSpPr>
      </xdr:nvSpPr>
      <xdr:spPr bwMode="auto">
        <a:xfrm>
          <a:off x="2902295" y="91017"/>
          <a:ext cx="7133767" cy="550355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algn="ctr" rtl="0">
            <a:lnSpc>
              <a:spcPts val="14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Calibri"/>
            </a:rPr>
            <a:t>Subsecretaría de Estado de Administración Financiera</a:t>
          </a:r>
        </a:p>
        <a:p>
          <a:pPr algn="ctr" rtl="0">
            <a:lnSpc>
              <a:spcPts val="13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Times New Roman"/>
            </a:rPr>
            <a:t>Unidad de Departamentos y Municipios - UDM</a:t>
          </a:r>
        </a:p>
      </xdr:txBody>
    </xdr:sp>
    <xdr:clientData/>
  </xdr:twoCellAnchor>
  <xdr:twoCellAnchor editAs="oneCell">
    <xdr:from>
      <xdr:col>0</xdr:col>
      <xdr:colOff>117475</xdr:colOff>
      <xdr:row>0</xdr:row>
      <xdr:rowOff>111125</xdr:rowOff>
    </xdr:from>
    <xdr:to>
      <xdr:col>0</xdr:col>
      <xdr:colOff>1209675</xdr:colOff>
      <xdr:row>2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2C631FC-FCDD-5F44-9286-B371A993B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5" y="111125"/>
          <a:ext cx="10922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0</xdr:colOff>
      <xdr:row>3</xdr:row>
      <xdr:rowOff>127000</xdr:rowOff>
    </xdr:to>
    <xdr:pic>
      <xdr:nvPicPr>
        <xdr:cNvPr id="2" name="Imagen 1" descr="003">
          <a:extLst>
            <a:ext uri="{FF2B5EF4-FFF2-40B4-BE49-F238E27FC236}">
              <a16:creationId xmlns:a16="http://schemas.microsoft.com/office/drawing/2014/main" id="{22F15BC4-A0A4-5645-B6FF-72182B747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414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1543395</xdr:colOff>
      <xdr:row>0</xdr:row>
      <xdr:rowOff>91017</xdr:rowOff>
    </xdr:from>
    <xdr:to>
      <xdr:col>7</xdr:col>
      <xdr:colOff>815862</xdr:colOff>
      <xdr:row>3</xdr:row>
      <xdr:rowOff>146072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45E4A507-BE5A-2145-AC1F-CA58551ECDDB}"/>
            </a:ext>
          </a:extLst>
        </xdr:cNvPr>
        <xdr:cNvSpPr txBox="1">
          <a:spLocks noChangeArrowheads="1"/>
        </xdr:cNvSpPr>
      </xdr:nvSpPr>
      <xdr:spPr bwMode="auto">
        <a:xfrm>
          <a:off x="2902295" y="91017"/>
          <a:ext cx="7133767" cy="550355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algn="ctr" rtl="0">
            <a:lnSpc>
              <a:spcPts val="14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Calibri"/>
            </a:rPr>
            <a:t>Subsecretaría de Estado de Administración Financiera</a:t>
          </a:r>
        </a:p>
        <a:p>
          <a:pPr algn="ctr" rtl="0">
            <a:lnSpc>
              <a:spcPts val="13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Times New Roman"/>
            </a:rPr>
            <a:t>Unidad de Departamentos y Municipios - UDM</a:t>
          </a:r>
        </a:p>
      </xdr:txBody>
    </xdr:sp>
    <xdr:clientData/>
  </xdr:twoCellAnchor>
  <xdr:twoCellAnchor editAs="oneCell">
    <xdr:from>
      <xdr:col>0</xdr:col>
      <xdr:colOff>203200</xdr:colOff>
      <xdr:row>0</xdr:row>
      <xdr:rowOff>101600</xdr:rowOff>
    </xdr:from>
    <xdr:to>
      <xdr:col>1</xdr:col>
      <xdr:colOff>257175</xdr:colOff>
      <xdr:row>2</xdr:row>
      <xdr:rowOff>152400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DC07185-909C-1C4E-B436-0D188A031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101600"/>
          <a:ext cx="12446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0</xdr:colOff>
      <xdr:row>3</xdr:row>
      <xdr:rowOff>127000</xdr:rowOff>
    </xdr:to>
    <xdr:pic>
      <xdr:nvPicPr>
        <xdr:cNvPr id="2" name="Imagen 1" descr="003">
          <a:extLst>
            <a:ext uri="{FF2B5EF4-FFF2-40B4-BE49-F238E27FC236}">
              <a16:creationId xmlns:a16="http://schemas.microsoft.com/office/drawing/2014/main" id="{53447BDC-CFE4-5540-B648-AB63E7F5E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414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1543395</xdr:colOff>
      <xdr:row>0</xdr:row>
      <xdr:rowOff>91017</xdr:rowOff>
    </xdr:from>
    <xdr:to>
      <xdr:col>7</xdr:col>
      <xdr:colOff>815862</xdr:colOff>
      <xdr:row>3</xdr:row>
      <xdr:rowOff>146072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8C1AFE1B-E18C-BC46-AFD1-6C4C0D18F838}"/>
            </a:ext>
          </a:extLst>
        </xdr:cNvPr>
        <xdr:cNvSpPr txBox="1">
          <a:spLocks noChangeArrowheads="1"/>
        </xdr:cNvSpPr>
      </xdr:nvSpPr>
      <xdr:spPr bwMode="auto">
        <a:xfrm>
          <a:off x="2902295" y="91017"/>
          <a:ext cx="7133767" cy="550355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algn="ctr" rtl="0">
            <a:lnSpc>
              <a:spcPts val="14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Calibri"/>
            </a:rPr>
            <a:t>Subsecretaría de Estado de Administración Financiera</a:t>
          </a:r>
        </a:p>
        <a:p>
          <a:pPr algn="ctr" rtl="0">
            <a:lnSpc>
              <a:spcPts val="13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Times New Roman"/>
            </a:rPr>
            <a:t>Unidad de Departamentos y Municipios - UDM</a:t>
          </a:r>
        </a:p>
      </xdr:txBody>
    </xdr:sp>
    <xdr:clientData/>
  </xdr:twoCellAnchor>
  <xdr:twoCellAnchor editAs="oneCell">
    <xdr:from>
      <xdr:col>0</xdr:col>
      <xdr:colOff>203200</xdr:colOff>
      <xdr:row>0</xdr:row>
      <xdr:rowOff>101600</xdr:rowOff>
    </xdr:from>
    <xdr:to>
      <xdr:col>1</xdr:col>
      <xdr:colOff>209550</xdr:colOff>
      <xdr:row>2</xdr:row>
      <xdr:rowOff>152400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5CD082-D171-D349-B6EA-66EB8EE2F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101600"/>
          <a:ext cx="1273175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95250</xdr:rowOff>
    </xdr:from>
    <xdr:to>
      <xdr:col>11</xdr:col>
      <xdr:colOff>0</xdr:colOff>
      <xdr:row>4</xdr:row>
      <xdr:rowOff>57150</xdr:rowOff>
    </xdr:to>
    <xdr:pic>
      <xdr:nvPicPr>
        <xdr:cNvPr id="2" name="Imagen 1" descr="00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92678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345</xdr:colOff>
      <xdr:row>0</xdr:row>
      <xdr:rowOff>119592</xdr:rowOff>
    </xdr:from>
    <xdr:to>
      <xdr:col>7</xdr:col>
      <xdr:colOff>0</xdr:colOff>
      <xdr:row>3</xdr:row>
      <xdr:rowOff>174647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810220" y="119592"/>
          <a:ext cx="2523780" cy="626555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algn="ctr" rtl="0">
            <a:lnSpc>
              <a:spcPts val="14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Calibri"/>
            </a:rPr>
            <a:t>Subsecretaría de Estado de Administración Financiera</a:t>
          </a:r>
        </a:p>
        <a:p>
          <a:pPr algn="ctr" rtl="0">
            <a:lnSpc>
              <a:spcPts val="13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Times New Roman"/>
            </a:rPr>
            <a:t>Unidad de Departamentos y Municipios - UDM</a:t>
          </a:r>
        </a:p>
      </xdr:txBody>
    </xdr:sp>
    <xdr:clientData/>
  </xdr:twoCellAnchor>
  <xdr:twoCellAnchor editAs="oneCell">
    <xdr:from>
      <xdr:col>0</xdr:col>
      <xdr:colOff>123825</xdr:colOff>
      <xdr:row>1</xdr:row>
      <xdr:rowOff>47625</xdr:rowOff>
    </xdr:from>
    <xdr:to>
      <xdr:col>0</xdr:col>
      <xdr:colOff>1095375</xdr:colOff>
      <xdr:row>3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38125"/>
          <a:ext cx="9715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25400</xdr:colOff>
      <xdr:row>3</xdr:row>
      <xdr:rowOff>127000</xdr:rowOff>
    </xdr:to>
    <xdr:pic>
      <xdr:nvPicPr>
        <xdr:cNvPr id="2" name="Imagen 1" descr="003">
          <a:extLst>
            <a:ext uri="{FF2B5EF4-FFF2-40B4-BE49-F238E27FC236}">
              <a16:creationId xmlns:a16="http://schemas.microsoft.com/office/drawing/2014/main" id="{C0C1A602-D080-704C-A303-06E25D4BA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668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1543395</xdr:colOff>
      <xdr:row>0</xdr:row>
      <xdr:rowOff>100542</xdr:rowOff>
    </xdr:from>
    <xdr:to>
      <xdr:col>7</xdr:col>
      <xdr:colOff>815862</xdr:colOff>
      <xdr:row>3</xdr:row>
      <xdr:rowOff>155597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A3F0C283-9AF2-C84B-8979-FC3992FDDEC1}"/>
            </a:ext>
          </a:extLst>
        </xdr:cNvPr>
        <xdr:cNvSpPr txBox="1">
          <a:spLocks noChangeArrowheads="1"/>
        </xdr:cNvSpPr>
      </xdr:nvSpPr>
      <xdr:spPr bwMode="auto">
        <a:xfrm>
          <a:off x="2902295" y="100542"/>
          <a:ext cx="7133767" cy="550355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algn="ctr" rtl="0">
            <a:lnSpc>
              <a:spcPts val="14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Calibri"/>
            </a:rPr>
            <a:t>Subsecretaría de Estado de Administración Financiera</a:t>
          </a:r>
        </a:p>
        <a:p>
          <a:pPr algn="ctr" rtl="0">
            <a:lnSpc>
              <a:spcPts val="13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Times New Roman"/>
            </a:rPr>
            <a:t>Unidad de Departamentos y Municipios - UDM</a:t>
          </a:r>
        </a:p>
      </xdr:txBody>
    </xdr:sp>
    <xdr:clientData/>
  </xdr:twoCellAnchor>
  <xdr:twoCellAnchor editAs="oneCell">
    <xdr:from>
      <xdr:col>0</xdr:col>
      <xdr:colOff>139700</xdr:colOff>
      <xdr:row>0</xdr:row>
      <xdr:rowOff>114300</xdr:rowOff>
    </xdr:from>
    <xdr:to>
      <xdr:col>1</xdr:col>
      <xdr:colOff>419100</xdr:colOff>
      <xdr:row>2</xdr:row>
      <xdr:rowOff>165100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E25E748-4A48-834F-B78F-84066831A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114300"/>
          <a:ext cx="11049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25400</xdr:colOff>
      <xdr:row>3</xdr:row>
      <xdr:rowOff>127000</xdr:rowOff>
    </xdr:to>
    <xdr:pic>
      <xdr:nvPicPr>
        <xdr:cNvPr id="2" name="Imagen 1" descr="003">
          <a:extLst>
            <a:ext uri="{FF2B5EF4-FFF2-40B4-BE49-F238E27FC236}">
              <a16:creationId xmlns:a16="http://schemas.microsoft.com/office/drawing/2014/main" id="{9030FF22-DDF7-D740-B030-D441BF337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668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1543395</xdr:colOff>
      <xdr:row>0</xdr:row>
      <xdr:rowOff>100542</xdr:rowOff>
    </xdr:from>
    <xdr:to>
      <xdr:col>7</xdr:col>
      <xdr:colOff>815862</xdr:colOff>
      <xdr:row>3</xdr:row>
      <xdr:rowOff>155597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F62445F6-063A-F94D-8430-17FC182C60FE}"/>
            </a:ext>
          </a:extLst>
        </xdr:cNvPr>
        <xdr:cNvSpPr txBox="1">
          <a:spLocks noChangeArrowheads="1"/>
        </xdr:cNvSpPr>
      </xdr:nvSpPr>
      <xdr:spPr bwMode="auto">
        <a:xfrm>
          <a:off x="2902295" y="100542"/>
          <a:ext cx="7133767" cy="550355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algn="ctr" rtl="0">
            <a:lnSpc>
              <a:spcPts val="14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Calibri"/>
            </a:rPr>
            <a:t>Subsecretaría de Estado de Administración Financiera</a:t>
          </a:r>
        </a:p>
        <a:p>
          <a:pPr algn="ctr" rtl="0">
            <a:lnSpc>
              <a:spcPts val="13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Times New Roman"/>
            </a:rPr>
            <a:t>Unidad de Departamentos y Municipios - UDM</a:t>
          </a:r>
        </a:p>
      </xdr:txBody>
    </xdr:sp>
    <xdr:clientData/>
  </xdr:twoCellAnchor>
  <xdr:twoCellAnchor editAs="oneCell">
    <xdr:from>
      <xdr:col>0</xdr:col>
      <xdr:colOff>139700</xdr:colOff>
      <xdr:row>0</xdr:row>
      <xdr:rowOff>114300</xdr:rowOff>
    </xdr:from>
    <xdr:to>
      <xdr:col>1</xdr:col>
      <xdr:colOff>749300</xdr:colOff>
      <xdr:row>2</xdr:row>
      <xdr:rowOff>165100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667521A-7B75-F84E-A51A-09F0F462E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114300"/>
          <a:ext cx="14351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25400</xdr:colOff>
      <xdr:row>3</xdr:row>
      <xdr:rowOff>127000</xdr:rowOff>
    </xdr:to>
    <xdr:pic>
      <xdr:nvPicPr>
        <xdr:cNvPr id="2" name="Imagen 1" descr="003">
          <a:extLst>
            <a:ext uri="{FF2B5EF4-FFF2-40B4-BE49-F238E27FC236}">
              <a16:creationId xmlns:a16="http://schemas.microsoft.com/office/drawing/2014/main" id="{F909AB91-90EE-B946-930B-173F87B56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668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1543395</xdr:colOff>
      <xdr:row>0</xdr:row>
      <xdr:rowOff>91017</xdr:rowOff>
    </xdr:from>
    <xdr:to>
      <xdr:col>7</xdr:col>
      <xdr:colOff>815862</xdr:colOff>
      <xdr:row>3</xdr:row>
      <xdr:rowOff>146072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19DE4063-B400-E345-8637-ED80F3166534}"/>
            </a:ext>
          </a:extLst>
        </xdr:cNvPr>
        <xdr:cNvSpPr txBox="1">
          <a:spLocks noChangeArrowheads="1"/>
        </xdr:cNvSpPr>
      </xdr:nvSpPr>
      <xdr:spPr bwMode="auto">
        <a:xfrm>
          <a:off x="2902295" y="91017"/>
          <a:ext cx="7133767" cy="550355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algn="ctr" rtl="0">
            <a:lnSpc>
              <a:spcPts val="14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Calibri"/>
            </a:rPr>
            <a:t>Subsecretaría de Estado de Administración Financiera</a:t>
          </a:r>
        </a:p>
        <a:p>
          <a:pPr algn="ctr" rtl="0">
            <a:lnSpc>
              <a:spcPts val="13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Times New Roman"/>
            </a:rPr>
            <a:t>Unidad de Departamentos y Municipios - UDM</a:t>
          </a:r>
        </a:p>
      </xdr:txBody>
    </xdr:sp>
    <xdr:clientData/>
  </xdr:twoCellAnchor>
  <xdr:twoCellAnchor editAs="oneCell">
    <xdr:from>
      <xdr:col>0</xdr:col>
      <xdr:colOff>203200</xdr:colOff>
      <xdr:row>0</xdr:row>
      <xdr:rowOff>101600</xdr:rowOff>
    </xdr:from>
    <xdr:to>
      <xdr:col>1</xdr:col>
      <xdr:colOff>409575</xdr:colOff>
      <xdr:row>2</xdr:row>
      <xdr:rowOff>152400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6BB5196-8A5D-6C40-A599-7769FFE19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101600"/>
          <a:ext cx="1397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0</xdr:colOff>
      <xdr:row>3</xdr:row>
      <xdr:rowOff>127000</xdr:rowOff>
    </xdr:to>
    <xdr:pic>
      <xdr:nvPicPr>
        <xdr:cNvPr id="2" name="Imagen 1" descr="003">
          <a:extLst>
            <a:ext uri="{FF2B5EF4-FFF2-40B4-BE49-F238E27FC236}">
              <a16:creationId xmlns:a16="http://schemas.microsoft.com/office/drawing/2014/main" id="{F3510956-D47E-E745-860B-78344E901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414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1543395</xdr:colOff>
      <xdr:row>0</xdr:row>
      <xdr:rowOff>91017</xdr:rowOff>
    </xdr:from>
    <xdr:to>
      <xdr:col>7</xdr:col>
      <xdr:colOff>815862</xdr:colOff>
      <xdr:row>3</xdr:row>
      <xdr:rowOff>146072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F474B6AD-7307-6242-8F3A-D08BC2DE1921}"/>
            </a:ext>
          </a:extLst>
        </xdr:cNvPr>
        <xdr:cNvSpPr txBox="1">
          <a:spLocks noChangeArrowheads="1"/>
        </xdr:cNvSpPr>
      </xdr:nvSpPr>
      <xdr:spPr bwMode="auto">
        <a:xfrm>
          <a:off x="2902295" y="91017"/>
          <a:ext cx="7133767" cy="550355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algn="ctr" rtl="0">
            <a:lnSpc>
              <a:spcPts val="14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Calibri"/>
            </a:rPr>
            <a:t>Subsecretaría de Estado de Administración Financiera</a:t>
          </a:r>
        </a:p>
        <a:p>
          <a:pPr algn="ctr" rtl="0">
            <a:lnSpc>
              <a:spcPts val="13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Times New Roman"/>
            </a:rPr>
            <a:t>Unidad de Departamentos y Municipios - UDM</a:t>
          </a:r>
        </a:p>
      </xdr:txBody>
    </xdr:sp>
    <xdr:clientData/>
  </xdr:twoCellAnchor>
  <xdr:twoCellAnchor editAs="oneCell">
    <xdr:from>
      <xdr:col>0</xdr:col>
      <xdr:colOff>203200</xdr:colOff>
      <xdr:row>0</xdr:row>
      <xdr:rowOff>101600</xdr:rowOff>
    </xdr:from>
    <xdr:to>
      <xdr:col>1</xdr:col>
      <xdr:colOff>57150</xdr:colOff>
      <xdr:row>2</xdr:row>
      <xdr:rowOff>66675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29643CE-31B1-6748-8397-FE049EF76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101600"/>
          <a:ext cx="1044575" cy="34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0</xdr:colOff>
      <xdr:row>3</xdr:row>
      <xdr:rowOff>127000</xdr:rowOff>
    </xdr:to>
    <xdr:pic>
      <xdr:nvPicPr>
        <xdr:cNvPr id="2" name="Imagen 1" descr="003">
          <a:extLst>
            <a:ext uri="{FF2B5EF4-FFF2-40B4-BE49-F238E27FC236}">
              <a16:creationId xmlns:a16="http://schemas.microsoft.com/office/drawing/2014/main" id="{1DFE40A3-1173-B744-AEB5-131A6C187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414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1543395</xdr:colOff>
      <xdr:row>0</xdr:row>
      <xdr:rowOff>91017</xdr:rowOff>
    </xdr:from>
    <xdr:to>
      <xdr:col>7</xdr:col>
      <xdr:colOff>815862</xdr:colOff>
      <xdr:row>3</xdr:row>
      <xdr:rowOff>146072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4A277713-57F0-174B-BA24-F74C4CA80FFB}"/>
            </a:ext>
          </a:extLst>
        </xdr:cNvPr>
        <xdr:cNvSpPr txBox="1">
          <a:spLocks noChangeArrowheads="1"/>
        </xdr:cNvSpPr>
      </xdr:nvSpPr>
      <xdr:spPr bwMode="auto">
        <a:xfrm>
          <a:off x="2902295" y="91017"/>
          <a:ext cx="7133767" cy="550355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algn="ctr" rtl="0">
            <a:lnSpc>
              <a:spcPts val="14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Calibri"/>
            </a:rPr>
            <a:t>Subsecretaría de Estado de Administración Financiera</a:t>
          </a:r>
        </a:p>
        <a:p>
          <a:pPr algn="ctr" rtl="0">
            <a:lnSpc>
              <a:spcPts val="13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Times New Roman"/>
            </a:rPr>
            <a:t>Unidad de Departamentos y Municipios - UDM</a:t>
          </a:r>
        </a:p>
      </xdr:txBody>
    </xdr:sp>
    <xdr:clientData/>
  </xdr:twoCellAnchor>
  <xdr:twoCellAnchor editAs="oneCell">
    <xdr:from>
      <xdr:col>0</xdr:col>
      <xdr:colOff>203200</xdr:colOff>
      <xdr:row>0</xdr:row>
      <xdr:rowOff>101600</xdr:rowOff>
    </xdr:from>
    <xdr:to>
      <xdr:col>1</xdr:col>
      <xdr:colOff>285750</xdr:colOff>
      <xdr:row>2</xdr:row>
      <xdr:rowOff>152400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8C4CA14-1EF8-9747-A63B-C8AD6171D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101600"/>
          <a:ext cx="1273175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0</xdr:colOff>
      <xdr:row>3</xdr:row>
      <xdr:rowOff>127000</xdr:rowOff>
    </xdr:to>
    <xdr:pic>
      <xdr:nvPicPr>
        <xdr:cNvPr id="2" name="Imagen 1" descr="003">
          <a:extLst>
            <a:ext uri="{FF2B5EF4-FFF2-40B4-BE49-F238E27FC236}">
              <a16:creationId xmlns:a16="http://schemas.microsoft.com/office/drawing/2014/main" id="{2EBA98A5-74F5-F844-B0B5-F492EA261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414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1543395</xdr:colOff>
      <xdr:row>0</xdr:row>
      <xdr:rowOff>91017</xdr:rowOff>
    </xdr:from>
    <xdr:to>
      <xdr:col>7</xdr:col>
      <xdr:colOff>815862</xdr:colOff>
      <xdr:row>3</xdr:row>
      <xdr:rowOff>146072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ABA8B70A-20F6-CC45-AC7C-4C9B1887C047}"/>
            </a:ext>
          </a:extLst>
        </xdr:cNvPr>
        <xdr:cNvSpPr txBox="1">
          <a:spLocks noChangeArrowheads="1"/>
        </xdr:cNvSpPr>
      </xdr:nvSpPr>
      <xdr:spPr bwMode="auto">
        <a:xfrm>
          <a:off x="2902295" y="91017"/>
          <a:ext cx="7133767" cy="550355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algn="ctr" rtl="0">
            <a:lnSpc>
              <a:spcPts val="14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Calibri"/>
            </a:rPr>
            <a:t>Subsecretaría de Estado de Administración Financiera</a:t>
          </a:r>
        </a:p>
        <a:p>
          <a:pPr algn="ctr" rtl="0">
            <a:lnSpc>
              <a:spcPts val="13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Times New Roman"/>
            </a:rPr>
            <a:t>Unidad de Departamentos y Municipios - UDM</a:t>
          </a:r>
        </a:p>
      </xdr:txBody>
    </xdr:sp>
    <xdr:clientData/>
  </xdr:twoCellAnchor>
  <xdr:twoCellAnchor editAs="oneCell">
    <xdr:from>
      <xdr:col>0</xdr:col>
      <xdr:colOff>203200</xdr:colOff>
      <xdr:row>0</xdr:row>
      <xdr:rowOff>101600</xdr:rowOff>
    </xdr:from>
    <xdr:to>
      <xdr:col>1</xdr:col>
      <xdr:colOff>161925</xdr:colOff>
      <xdr:row>2</xdr:row>
      <xdr:rowOff>152400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D9C572D-8A79-6341-A0D7-2A3C6F290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101600"/>
          <a:ext cx="11493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0</xdr:colOff>
      <xdr:row>3</xdr:row>
      <xdr:rowOff>127000</xdr:rowOff>
    </xdr:to>
    <xdr:pic>
      <xdr:nvPicPr>
        <xdr:cNvPr id="2" name="Imagen 1" descr="003">
          <a:extLst>
            <a:ext uri="{FF2B5EF4-FFF2-40B4-BE49-F238E27FC236}">
              <a16:creationId xmlns:a16="http://schemas.microsoft.com/office/drawing/2014/main" id="{EE0FF639-2AC6-8D47-B4D6-1CAFAC2F9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414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1543395</xdr:colOff>
      <xdr:row>0</xdr:row>
      <xdr:rowOff>91017</xdr:rowOff>
    </xdr:from>
    <xdr:to>
      <xdr:col>7</xdr:col>
      <xdr:colOff>815862</xdr:colOff>
      <xdr:row>3</xdr:row>
      <xdr:rowOff>146072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A18C38E2-DB00-3848-A227-9E13C722C413}"/>
            </a:ext>
          </a:extLst>
        </xdr:cNvPr>
        <xdr:cNvSpPr txBox="1">
          <a:spLocks noChangeArrowheads="1"/>
        </xdr:cNvSpPr>
      </xdr:nvSpPr>
      <xdr:spPr bwMode="auto">
        <a:xfrm>
          <a:off x="2902295" y="91017"/>
          <a:ext cx="7133767" cy="550355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algn="ctr" rtl="0">
            <a:lnSpc>
              <a:spcPts val="14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Calibri"/>
            </a:rPr>
            <a:t>Subsecretaría de Estado de Administración Financiera</a:t>
          </a:r>
        </a:p>
        <a:p>
          <a:pPr algn="ctr" rtl="0">
            <a:lnSpc>
              <a:spcPts val="13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Times New Roman"/>
            </a:rPr>
            <a:t>Unidad de Departamentos y Municipios - UDM</a:t>
          </a:r>
        </a:p>
      </xdr:txBody>
    </xdr:sp>
    <xdr:clientData/>
  </xdr:twoCellAnchor>
  <xdr:twoCellAnchor editAs="oneCell">
    <xdr:from>
      <xdr:col>0</xdr:col>
      <xdr:colOff>203200</xdr:colOff>
      <xdr:row>0</xdr:row>
      <xdr:rowOff>101600</xdr:rowOff>
    </xdr:from>
    <xdr:to>
      <xdr:col>1</xdr:col>
      <xdr:colOff>247650</xdr:colOff>
      <xdr:row>2</xdr:row>
      <xdr:rowOff>152400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0D346B9-728D-1B4E-8FC2-9643AB21A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101600"/>
          <a:ext cx="1235075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0</xdr:colOff>
      <xdr:row>3</xdr:row>
      <xdr:rowOff>127000</xdr:rowOff>
    </xdr:to>
    <xdr:pic>
      <xdr:nvPicPr>
        <xdr:cNvPr id="2" name="Imagen 1" descr="003">
          <a:extLst>
            <a:ext uri="{FF2B5EF4-FFF2-40B4-BE49-F238E27FC236}">
              <a16:creationId xmlns:a16="http://schemas.microsoft.com/office/drawing/2014/main" id="{1968E95C-8F18-F44D-A7C7-B1C80EBEE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414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1543395</xdr:colOff>
      <xdr:row>0</xdr:row>
      <xdr:rowOff>91017</xdr:rowOff>
    </xdr:from>
    <xdr:to>
      <xdr:col>7</xdr:col>
      <xdr:colOff>815862</xdr:colOff>
      <xdr:row>3</xdr:row>
      <xdr:rowOff>146072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B2E1BEF8-2FBF-4244-B1DE-47C8D0CE2664}"/>
            </a:ext>
          </a:extLst>
        </xdr:cNvPr>
        <xdr:cNvSpPr txBox="1">
          <a:spLocks noChangeArrowheads="1"/>
        </xdr:cNvSpPr>
      </xdr:nvSpPr>
      <xdr:spPr bwMode="auto">
        <a:xfrm>
          <a:off x="2902295" y="91017"/>
          <a:ext cx="7133767" cy="550355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algn="ctr" rtl="0">
            <a:lnSpc>
              <a:spcPts val="14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Calibri"/>
            </a:rPr>
            <a:t>Subsecretaría de Estado de Administración Financiera</a:t>
          </a:r>
        </a:p>
        <a:p>
          <a:pPr algn="ctr" rtl="0">
            <a:lnSpc>
              <a:spcPts val="1300"/>
            </a:lnSpc>
            <a:defRPr sz="1000"/>
          </a:pPr>
          <a:r>
            <a:rPr lang="es-PY" sz="1300" b="1" i="0" u="none" strike="noStrike" baseline="0">
              <a:solidFill>
                <a:srgbClr val="000066"/>
              </a:solidFill>
              <a:latin typeface="+mn-lt"/>
              <a:cs typeface="Times New Roman"/>
            </a:rPr>
            <a:t>Unidad de Departamentos y Municipios - UDM</a:t>
          </a:r>
        </a:p>
      </xdr:txBody>
    </xdr:sp>
    <xdr:clientData/>
  </xdr:twoCellAnchor>
  <xdr:twoCellAnchor editAs="oneCell">
    <xdr:from>
      <xdr:col>0</xdr:col>
      <xdr:colOff>203201</xdr:colOff>
      <xdr:row>0</xdr:row>
      <xdr:rowOff>101600</xdr:rowOff>
    </xdr:from>
    <xdr:to>
      <xdr:col>1</xdr:col>
      <xdr:colOff>276226</xdr:colOff>
      <xdr:row>2</xdr:row>
      <xdr:rowOff>152400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C901567-E9A3-684A-9475-AD062EB3A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1" y="101600"/>
          <a:ext cx="12636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juaman/AppData/Local/Microsoft/Windows/INetCache/Content.Outlook/G110O29J/Insum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"/>
      <sheetName val="concepcion"/>
      <sheetName val="S Pedro"/>
      <sheetName val="Cordillera"/>
      <sheetName val="Guaira"/>
      <sheetName val="Caaguazu"/>
      <sheetName val="Caazapa"/>
      <sheetName val="Itapua"/>
      <sheetName val="Misiones"/>
      <sheetName val="Paraguari"/>
      <sheetName val="Alto Parana"/>
      <sheetName val="Central"/>
      <sheetName val="Ñeembucu"/>
      <sheetName val="Amambay"/>
      <sheetName val="Canindeyu"/>
      <sheetName val="Pte Hayes"/>
      <sheetName val="Boqueron"/>
      <sheetName val="Alto Paraguay"/>
    </sheetNames>
    <sheetDataSet>
      <sheetData sheetId="0"/>
      <sheetData sheetId="1">
        <row r="3">
          <cell r="M3">
            <v>273160334</v>
          </cell>
        </row>
        <row r="16">
          <cell r="M16">
            <v>404750656</v>
          </cell>
        </row>
        <row r="38">
          <cell r="M38">
            <v>382032810</v>
          </cell>
        </row>
        <row r="59">
          <cell r="M59">
            <v>1177921478</v>
          </cell>
        </row>
        <row r="71">
          <cell r="M71">
            <v>437409965</v>
          </cell>
        </row>
        <row r="91">
          <cell r="M91">
            <v>423688895</v>
          </cell>
        </row>
        <row r="109">
          <cell r="M109">
            <v>202783166</v>
          </cell>
        </row>
        <row r="123">
          <cell r="M123">
            <v>248443232</v>
          </cell>
        </row>
        <row r="151">
          <cell r="M151">
            <v>505409555</v>
          </cell>
        </row>
        <row r="173">
          <cell r="M173">
            <v>347724480</v>
          </cell>
        </row>
        <row r="193">
          <cell r="M193">
            <v>519670588</v>
          </cell>
        </row>
        <row r="215">
          <cell r="M215">
            <v>684221000</v>
          </cell>
        </row>
      </sheetData>
      <sheetData sheetId="2"/>
      <sheetData sheetId="3">
        <row r="11">
          <cell r="M11">
            <v>955803740</v>
          </cell>
        </row>
        <row r="37">
          <cell r="M37">
            <v>629692310</v>
          </cell>
        </row>
        <row r="60">
          <cell r="M60">
            <v>500679742</v>
          </cell>
        </row>
        <row r="79">
          <cell r="M79">
            <v>786629910</v>
          </cell>
        </row>
        <row r="97">
          <cell r="M97">
            <v>518896749</v>
          </cell>
        </row>
        <row r="127">
          <cell r="M127">
            <v>537758126</v>
          </cell>
        </row>
        <row r="149">
          <cell r="M149">
            <v>553634356</v>
          </cell>
        </row>
        <row r="172">
          <cell r="M172">
            <v>345370368</v>
          </cell>
        </row>
        <row r="197">
          <cell r="M197">
            <v>300000000</v>
          </cell>
        </row>
        <row r="214">
          <cell r="M214">
            <v>261461300</v>
          </cell>
        </row>
        <row r="228">
          <cell r="M228">
            <v>787148274</v>
          </cell>
        </row>
        <row r="241">
          <cell r="M241">
            <v>251468320</v>
          </cell>
        </row>
        <row r="252">
          <cell r="M252">
            <v>285592960</v>
          </cell>
        </row>
        <row r="272">
          <cell r="M272">
            <v>555935090</v>
          </cell>
        </row>
        <row r="289">
          <cell r="M289">
            <v>285325539</v>
          </cell>
        </row>
        <row r="308">
          <cell r="M308">
            <v>499201685</v>
          </cell>
        </row>
        <row r="324">
          <cell r="M324">
            <v>328584322</v>
          </cell>
        </row>
        <row r="337">
          <cell r="M337">
            <v>334000000</v>
          </cell>
        </row>
        <row r="357">
          <cell r="M357">
            <v>441084837</v>
          </cell>
        </row>
        <row r="383">
          <cell r="M383">
            <v>290219658</v>
          </cell>
        </row>
      </sheetData>
      <sheetData sheetId="4"/>
      <sheetData sheetId="5"/>
      <sheetData sheetId="6"/>
      <sheetData sheetId="7"/>
      <sheetData sheetId="8">
        <row r="114">
          <cell r="Q114">
            <v>510602596</v>
          </cell>
        </row>
      </sheetData>
      <sheetData sheetId="9"/>
      <sheetData sheetId="10">
        <row r="358">
          <cell r="Q358">
            <v>749135900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K41"/>
  <sheetViews>
    <sheetView tabSelected="1" topLeftCell="A6" workbookViewId="0">
      <selection activeCell="K7" sqref="K7"/>
    </sheetView>
  </sheetViews>
  <sheetFormatPr baseColWidth="10" defaultRowHeight="15" x14ac:dyDescent="0.25"/>
  <cols>
    <col min="1" max="1" width="17.85546875" customWidth="1"/>
    <col min="2" max="2" width="32.140625" customWidth="1"/>
    <col min="3" max="5" width="5.7109375" style="5" customWidth="1"/>
    <col min="6" max="6" width="26.140625" customWidth="1"/>
    <col min="7" max="7" width="27.85546875" customWidth="1"/>
    <col min="8" max="10" width="14.85546875" customWidth="1"/>
    <col min="11" max="11" width="14.85546875" style="22" customWidth="1"/>
  </cols>
  <sheetData>
    <row r="5" spans="1:11" ht="15.75" thickBot="1" x14ac:dyDescent="0.3"/>
    <row r="6" spans="1:11" ht="33" thickTop="1" thickBot="1" x14ac:dyDescent="0.3">
      <c r="A6" s="14" t="s">
        <v>0</v>
      </c>
      <c r="B6" s="14" t="s">
        <v>1</v>
      </c>
      <c r="C6" s="14" t="s">
        <v>2</v>
      </c>
      <c r="D6" s="14" t="s">
        <v>3</v>
      </c>
      <c r="E6" s="14" t="s">
        <v>4</v>
      </c>
      <c r="F6" s="14" t="s">
        <v>5</v>
      </c>
      <c r="G6" s="14" t="s">
        <v>6</v>
      </c>
      <c r="H6" s="14" t="s">
        <v>7</v>
      </c>
      <c r="I6" s="14" t="s">
        <v>8</v>
      </c>
      <c r="J6" s="14" t="s">
        <v>9</v>
      </c>
      <c r="K6" s="23" t="s">
        <v>10</v>
      </c>
    </row>
    <row r="7" spans="1:11" ht="31.5" thickTop="1" thickBot="1" x14ac:dyDescent="0.3">
      <c r="A7" s="17" t="s">
        <v>125</v>
      </c>
      <c r="B7" s="16" t="s">
        <v>126</v>
      </c>
      <c r="C7" s="17">
        <v>30</v>
      </c>
      <c r="D7" s="17">
        <v>3</v>
      </c>
      <c r="E7" s="17">
        <v>848</v>
      </c>
      <c r="F7" s="18" t="s">
        <v>13</v>
      </c>
      <c r="G7" s="18" t="s">
        <v>14</v>
      </c>
      <c r="H7" s="2">
        <f>[1]concepcion!$M$3</f>
        <v>273160334</v>
      </c>
      <c r="I7" s="37">
        <v>127400000</v>
      </c>
      <c r="J7" s="17">
        <v>288</v>
      </c>
      <c r="K7" s="17">
        <v>192</v>
      </c>
    </row>
    <row r="8" spans="1:11" ht="31.5" thickTop="1" thickBot="1" x14ac:dyDescent="0.3">
      <c r="A8" s="17" t="s">
        <v>125</v>
      </c>
      <c r="B8" s="16" t="s">
        <v>127</v>
      </c>
      <c r="C8" s="17">
        <v>30</v>
      </c>
      <c r="D8" s="17">
        <v>3</v>
      </c>
      <c r="E8" s="17">
        <v>848</v>
      </c>
      <c r="F8" s="18" t="s">
        <v>13</v>
      </c>
      <c r="G8" s="18" t="s">
        <v>14</v>
      </c>
      <c r="H8" s="2">
        <f>[1]concepcion!$M$16</f>
        <v>404750656</v>
      </c>
      <c r="I8" s="37">
        <v>404250000</v>
      </c>
      <c r="J8" s="17">
        <v>651</v>
      </c>
      <c r="K8" s="17">
        <v>651</v>
      </c>
    </row>
    <row r="9" spans="1:11" ht="31.5" thickTop="1" thickBot="1" x14ac:dyDescent="0.3">
      <c r="A9" s="17" t="s">
        <v>125</v>
      </c>
      <c r="B9" s="16" t="s">
        <v>128</v>
      </c>
      <c r="C9" s="17">
        <v>30</v>
      </c>
      <c r="D9" s="17">
        <v>3</v>
      </c>
      <c r="E9" s="17">
        <v>848</v>
      </c>
      <c r="F9" s="18" t="s">
        <v>13</v>
      </c>
      <c r="G9" s="18" t="s">
        <v>14</v>
      </c>
      <c r="H9" s="2">
        <f>[1]concepcion!$M$38</f>
        <v>382032810</v>
      </c>
      <c r="I9" s="37">
        <v>231000000</v>
      </c>
      <c r="J9" s="17">
        <v>372</v>
      </c>
      <c r="K9" s="21">
        <v>252.33333333333334</v>
      </c>
    </row>
    <row r="10" spans="1:11" ht="31.5" thickTop="1" thickBot="1" x14ac:dyDescent="0.3">
      <c r="A10" s="17" t="s">
        <v>125</v>
      </c>
      <c r="B10" s="16" t="s">
        <v>129</v>
      </c>
      <c r="C10" s="17">
        <v>30</v>
      </c>
      <c r="D10" s="17">
        <v>3</v>
      </c>
      <c r="E10" s="17">
        <v>848</v>
      </c>
      <c r="F10" s="18" t="s">
        <v>13</v>
      </c>
      <c r="G10" s="18" t="s">
        <v>14</v>
      </c>
      <c r="H10" s="2">
        <f>[1]concepcion!$M$59</f>
        <v>1177921478</v>
      </c>
      <c r="I10" s="37">
        <v>1177921478</v>
      </c>
      <c r="J10" s="17">
        <v>812</v>
      </c>
      <c r="K10" s="17">
        <v>812</v>
      </c>
    </row>
    <row r="11" spans="1:11" ht="31.5" thickTop="1" thickBot="1" x14ac:dyDescent="0.3">
      <c r="A11" s="17" t="s">
        <v>125</v>
      </c>
      <c r="B11" s="16" t="s">
        <v>130</v>
      </c>
      <c r="C11" s="17">
        <v>30</v>
      </c>
      <c r="D11" s="17">
        <v>3</v>
      </c>
      <c r="E11" s="17">
        <v>848</v>
      </c>
      <c r="F11" s="18" t="s">
        <v>13</v>
      </c>
      <c r="G11" s="18" t="s">
        <v>14</v>
      </c>
      <c r="H11" s="2">
        <f>[1]concepcion!$M$71</f>
        <v>437409965</v>
      </c>
      <c r="I11" s="37">
        <v>280209000</v>
      </c>
      <c r="J11" s="17">
        <v>378</v>
      </c>
      <c r="K11" s="17">
        <v>378</v>
      </c>
    </row>
    <row r="12" spans="1:11" ht="31.5" thickTop="1" thickBot="1" x14ac:dyDescent="0.3">
      <c r="A12" s="17" t="s">
        <v>125</v>
      </c>
      <c r="B12" s="16" t="s">
        <v>131</v>
      </c>
      <c r="C12" s="17">
        <v>30</v>
      </c>
      <c r="D12" s="17">
        <v>3</v>
      </c>
      <c r="E12" s="17">
        <v>848</v>
      </c>
      <c r="F12" s="18" t="s">
        <v>13</v>
      </c>
      <c r="G12" s="18" t="s">
        <v>14</v>
      </c>
      <c r="H12" s="2">
        <f>[1]concepcion!$M$91</f>
        <v>423688895</v>
      </c>
      <c r="I12" s="37">
        <v>200475000</v>
      </c>
      <c r="J12" s="17">
        <v>405</v>
      </c>
      <c r="K12" s="17">
        <v>135</v>
      </c>
    </row>
    <row r="13" spans="1:11" ht="31.5" thickTop="1" thickBot="1" x14ac:dyDescent="0.3">
      <c r="A13" s="17" t="s">
        <v>125</v>
      </c>
      <c r="B13" s="16" t="s">
        <v>132</v>
      </c>
      <c r="C13" s="17">
        <v>30</v>
      </c>
      <c r="D13" s="17">
        <v>3</v>
      </c>
      <c r="E13" s="17">
        <v>848</v>
      </c>
      <c r="F13" s="18" t="s">
        <v>13</v>
      </c>
      <c r="G13" s="18" t="s">
        <v>14</v>
      </c>
      <c r="H13" s="2">
        <f>[1]concepcion!$M$109</f>
        <v>202783166</v>
      </c>
      <c r="I13" s="37">
        <v>0</v>
      </c>
      <c r="J13" s="17">
        <v>234</v>
      </c>
      <c r="K13" s="17">
        <v>0</v>
      </c>
    </row>
    <row r="14" spans="1:11" ht="31.5" thickTop="1" thickBot="1" x14ac:dyDescent="0.3">
      <c r="A14" s="17" t="s">
        <v>125</v>
      </c>
      <c r="B14" s="16" t="s">
        <v>133</v>
      </c>
      <c r="C14" s="17">
        <v>30</v>
      </c>
      <c r="D14" s="17">
        <v>3</v>
      </c>
      <c r="E14" s="17">
        <v>848</v>
      </c>
      <c r="F14" s="18" t="s">
        <v>13</v>
      </c>
      <c r="G14" s="18" t="s">
        <v>14</v>
      </c>
      <c r="H14" s="2">
        <f>[1]concepcion!$M$123</f>
        <v>248443232</v>
      </c>
      <c r="I14" s="37">
        <v>127608000</v>
      </c>
      <c r="J14" s="17">
        <v>409</v>
      </c>
      <c r="K14" s="21">
        <v>136.33333333333334</v>
      </c>
    </row>
    <row r="15" spans="1:11" ht="31.5" thickTop="1" thickBot="1" x14ac:dyDescent="0.3">
      <c r="A15" s="17" t="s">
        <v>125</v>
      </c>
      <c r="B15" s="16" t="s">
        <v>134</v>
      </c>
      <c r="C15" s="17">
        <v>30</v>
      </c>
      <c r="D15" s="17">
        <v>3</v>
      </c>
      <c r="E15" s="17">
        <v>848</v>
      </c>
      <c r="F15" s="18" t="s">
        <v>13</v>
      </c>
      <c r="G15" s="18" t="s">
        <v>14</v>
      </c>
      <c r="H15" s="2">
        <f>[1]concepcion!$M$151</f>
        <v>505409555</v>
      </c>
      <c r="I15" s="37">
        <v>81200000</v>
      </c>
      <c r="J15" s="17">
        <v>145</v>
      </c>
      <c r="K15" s="21">
        <v>48.333333333333336</v>
      </c>
    </row>
    <row r="16" spans="1:11" ht="31.5" thickTop="1" thickBot="1" x14ac:dyDescent="0.3">
      <c r="A16" s="17" t="s">
        <v>125</v>
      </c>
      <c r="B16" s="16" t="s">
        <v>135</v>
      </c>
      <c r="C16" s="17">
        <v>30</v>
      </c>
      <c r="D16" s="17">
        <v>3</v>
      </c>
      <c r="E16" s="17">
        <v>848</v>
      </c>
      <c r="F16" s="18" t="s">
        <v>13</v>
      </c>
      <c r="G16" s="18" t="s">
        <v>14</v>
      </c>
      <c r="H16" s="2">
        <f>[1]concepcion!$M$173</f>
        <v>347724480</v>
      </c>
      <c r="I16" s="37">
        <v>347724000</v>
      </c>
      <c r="J16" s="17">
        <v>172</v>
      </c>
      <c r="K16" s="21">
        <v>108.66666666666667</v>
      </c>
    </row>
    <row r="17" spans="1:11" ht="31.5" thickTop="1" thickBot="1" x14ac:dyDescent="0.3">
      <c r="A17" s="17" t="s">
        <v>125</v>
      </c>
      <c r="B17" s="16" t="s">
        <v>136</v>
      </c>
      <c r="C17" s="17">
        <v>30</v>
      </c>
      <c r="D17" s="17">
        <v>3</v>
      </c>
      <c r="E17" s="17">
        <v>848</v>
      </c>
      <c r="F17" s="18" t="s">
        <v>13</v>
      </c>
      <c r="G17" s="18" t="s">
        <v>14</v>
      </c>
      <c r="H17" s="2">
        <f>[1]concepcion!$M$193</f>
        <v>519670588</v>
      </c>
      <c r="I17" s="37">
        <v>90358800</v>
      </c>
      <c r="J17" s="17">
        <v>62</v>
      </c>
      <c r="K17" s="17">
        <v>61</v>
      </c>
    </row>
    <row r="18" spans="1:11" ht="31.5" thickTop="1" thickBot="1" x14ac:dyDescent="0.3">
      <c r="A18" s="17" t="s">
        <v>125</v>
      </c>
      <c r="B18" s="16" t="s">
        <v>145</v>
      </c>
      <c r="C18" s="17">
        <v>30</v>
      </c>
      <c r="D18" s="17">
        <v>3</v>
      </c>
      <c r="E18" s="17">
        <v>848</v>
      </c>
      <c r="F18" s="18" t="s">
        <v>13</v>
      </c>
      <c r="G18" s="18" t="s">
        <v>14</v>
      </c>
      <c r="H18" s="2">
        <f>[1]concepcion!$M$215</f>
        <v>684221000</v>
      </c>
      <c r="I18" s="37">
        <v>609000005</v>
      </c>
      <c r="J18" s="17">
        <v>698</v>
      </c>
      <c r="K18" s="21">
        <v>465.33333333333331</v>
      </c>
    </row>
    <row r="19" spans="1:11" ht="16.5" thickTop="1" thickBot="1" x14ac:dyDescent="0.3"/>
    <row r="20" spans="1:11" ht="33" thickTop="1" thickBot="1" x14ac:dyDescent="0.3">
      <c r="A20" s="14" t="s">
        <v>0</v>
      </c>
      <c r="B20" s="14" t="s">
        <v>1</v>
      </c>
      <c r="C20" s="14" t="s">
        <v>2</v>
      </c>
      <c r="D20" s="14" t="s">
        <v>3</v>
      </c>
      <c r="E20" s="14" t="s">
        <v>4</v>
      </c>
      <c r="F20" s="14" t="s">
        <v>5</v>
      </c>
      <c r="G20" s="14" t="s">
        <v>6</v>
      </c>
      <c r="H20" s="14" t="s">
        <v>7</v>
      </c>
      <c r="I20" s="14" t="s">
        <v>8</v>
      </c>
      <c r="J20" s="14" t="s">
        <v>9</v>
      </c>
      <c r="K20" s="23" t="s">
        <v>10</v>
      </c>
    </row>
    <row r="21" spans="1:11" ht="16.5" thickTop="1" thickBot="1" x14ac:dyDescent="0.3">
      <c r="A21" s="17" t="s">
        <v>125</v>
      </c>
      <c r="B21" s="16" t="s">
        <v>137</v>
      </c>
      <c r="C21" s="17">
        <v>30</v>
      </c>
      <c r="D21" s="17">
        <v>3</v>
      </c>
      <c r="E21" s="17">
        <v>520</v>
      </c>
      <c r="F21" s="18" t="s">
        <v>17</v>
      </c>
      <c r="G21" s="18" t="s">
        <v>138</v>
      </c>
      <c r="H21" s="37">
        <v>590056681</v>
      </c>
      <c r="I21" s="38">
        <v>250570000</v>
      </c>
      <c r="J21" s="17">
        <v>6</v>
      </c>
      <c r="K21" s="17">
        <v>3</v>
      </c>
    </row>
    <row r="22" spans="1:11" ht="16.5" thickTop="1" thickBot="1" x14ac:dyDescent="0.3">
      <c r="A22" s="17" t="s">
        <v>125</v>
      </c>
      <c r="B22" s="16" t="s">
        <v>139</v>
      </c>
      <c r="C22" s="17">
        <v>30</v>
      </c>
      <c r="D22" s="17">
        <v>3</v>
      </c>
      <c r="E22" s="17">
        <v>520</v>
      </c>
      <c r="F22" s="18" t="s">
        <v>17</v>
      </c>
      <c r="G22" s="18" t="s">
        <v>138</v>
      </c>
      <c r="H22" s="37">
        <v>331215657</v>
      </c>
      <c r="I22" s="38">
        <v>0</v>
      </c>
      <c r="J22" s="17">
        <v>4</v>
      </c>
      <c r="K22" s="17">
        <v>0</v>
      </c>
    </row>
    <row r="23" spans="1:11" ht="16.5" thickTop="1" thickBot="1" x14ac:dyDescent="0.3">
      <c r="A23" s="17" t="s">
        <v>125</v>
      </c>
      <c r="B23" s="16" t="s">
        <v>140</v>
      </c>
      <c r="C23" s="17">
        <v>30</v>
      </c>
      <c r="D23" s="17">
        <v>3</v>
      </c>
      <c r="E23" s="17">
        <v>520</v>
      </c>
      <c r="F23" s="18" t="s">
        <v>17</v>
      </c>
      <c r="G23" s="18" t="s">
        <v>138</v>
      </c>
      <c r="H23" s="37">
        <v>437521737</v>
      </c>
      <c r="I23" s="38">
        <v>263500000</v>
      </c>
      <c r="J23" s="17">
        <v>3</v>
      </c>
      <c r="K23" s="17">
        <v>2</v>
      </c>
    </row>
    <row r="24" spans="1:11" ht="16.5" thickTop="1" thickBot="1" x14ac:dyDescent="0.3">
      <c r="A24" s="17" t="s">
        <v>125</v>
      </c>
      <c r="B24" s="16" t="s">
        <v>141</v>
      </c>
      <c r="C24" s="17">
        <v>30</v>
      </c>
      <c r="D24" s="17">
        <v>3</v>
      </c>
      <c r="E24" s="17">
        <v>520</v>
      </c>
      <c r="F24" s="18" t="s">
        <v>17</v>
      </c>
      <c r="G24" s="18" t="s">
        <v>138</v>
      </c>
      <c r="H24" s="37">
        <v>1462460480</v>
      </c>
      <c r="I24" s="38">
        <v>0</v>
      </c>
      <c r="J24" s="17">
        <v>15</v>
      </c>
      <c r="K24" s="17">
        <v>0</v>
      </c>
    </row>
    <row r="25" spans="1:11" ht="16.5" thickTop="1" thickBot="1" x14ac:dyDescent="0.3">
      <c r="A25" s="17" t="s">
        <v>125</v>
      </c>
      <c r="B25" s="16" t="s">
        <v>142</v>
      </c>
      <c r="C25" s="17">
        <v>30</v>
      </c>
      <c r="D25" s="17">
        <v>3</v>
      </c>
      <c r="E25" s="17">
        <v>520</v>
      </c>
      <c r="F25" s="18" t="s">
        <v>17</v>
      </c>
      <c r="G25" s="18" t="s">
        <v>138</v>
      </c>
      <c r="H25" s="37">
        <v>613820602</v>
      </c>
      <c r="I25" s="38">
        <v>195875350</v>
      </c>
      <c r="J25" s="17">
        <v>6</v>
      </c>
      <c r="K25" s="17">
        <v>2</v>
      </c>
    </row>
    <row r="26" spans="1:11" ht="16.5" thickTop="1" thickBot="1" x14ac:dyDescent="0.3">
      <c r="A26" s="17" t="s">
        <v>125</v>
      </c>
      <c r="B26" s="16" t="s">
        <v>131</v>
      </c>
      <c r="C26" s="17">
        <v>30</v>
      </c>
      <c r="D26" s="17">
        <v>3</v>
      </c>
      <c r="E26" s="17">
        <v>520</v>
      </c>
      <c r="F26" s="18" t="s">
        <v>17</v>
      </c>
      <c r="G26" s="18" t="s">
        <v>138</v>
      </c>
      <c r="H26" s="37">
        <v>147120340</v>
      </c>
      <c r="I26" s="38">
        <v>147120340</v>
      </c>
      <c r="J26" s="17">
        <v>1</v>
      </c>
      <c r="K26" s="17">
        <v>1</v>
      </c>
    </row>
    <row r="27" spans="1:11" ht="16.5" thickTop="1" thickBot="1" x14ac:dyDescent="0.3">
      <c r="A27" s="17" t="s">
        <v>125</v>
      </c>
      <c r="B27" s="16" t="s">
        <v>143</v>
      </c>
      <c r="C27" s="17">
        <v>30</v>
      </c>
      <c r="D27" s="17">
        <v>3</v>
      </c>
      <c r="E27" s="17">
        <v>520</v>
      </c>
      <c r="F27" s="18" t="s">
        <v>17</v>
      </c>
      <c r="G27" s="18" t="s">
        <v>138</v>
      </c>
      <c r="H27" s="37">
        <v>95605102</v>
      </c>
      <c r="I27" s="38">
        <v>0</v>
      </c>
      <c r="J27" s="17">
        <v>1</v>
      </c>
      <c r="K27" s="17">
        <v>0</v>
      </c>
    </row>
    <row r="28" spans="1:11" ht="16.5" thickTop="1" thickBot="1" x14ac:dyDescent="0.3">
      <c r="A28" s="17" t="s">
        <v>125</v>
      </c>
      <c r="B28" s="16" t="s">
        <v>144</v>
      </c>
      <c r="C28" s="17">
        <v>30</v>
      </c>
      <c r="D28" s="17">
        <v>3</v>
      </c>
      <c r="E28" s="17">
        <v>520</v>
      </c>
      <c r="F28" s="18" t="s">
        <v>17</v>
      </c>
      <c r="G28" s="18" t="s">
        <v>138</v>
      </c>
      <c r="H28" s="37">
        <v>266000000</v>
      </c>
      <c r="I28" s="38">
        <v>239827634</v>
      </c>
      <c r="J28" s="17">
        <v>2</v>
      </c>
      <c r="K28" s="17">
        <v>2</v>
      </c>
    </row>
    <row r="29" spans="1:11" ht="16.5" thickTop="1" thickBot="1" x14ac:dyDescent="0.3">
      <c r="A29" s="17" t="s">
        <v>125</v>
      </c>
      <c r="B29" s="16" t="s">
        <v>134</v>
      </c>
      <c r="C29" s="17">
        <v>30</v>
      </c>
      <c r="D29" s="17">
        <v>3</v>
      </c>
      <c r="E29" s="17">
        <v>520</v>
      </c>
      <c r="F29" s="18" t="s">
        <v>17</v>
      </c>
      <c r="G29" s="18" t="s">
        <v>138</v>
      </c>
      <c r="H29" s="37">
        <v>264208896</v>
      </c>
      <c r="I29" s="38">
        <v>262710163</v>
      </c>
      <c r="J29" s="17">
        <v>2</v>
      </c>
      <c r="K29" s="17">
        <v>2</v>
      </c>
    </row>
    <row r="30" spans="1:11" ht="16.5" thickTop="1" thickBot="1" x14ac:dyDescent="0.3">
      <c r="A30" s="17" t="s">
        <v>125</v>
      </c>
      <c r="B30" s="16" t="s">
        <v>135</v>
      </c>
      <c r="C30" s="17">
        <v>30</v>
      </c>
      <c r="D30" s="17">
        <v>3</v>
      </c>
      <c r="E30" s="17">
        <v>520</v>
      </c>
      <c r="F30" s="18" t="s">
        <v>17</v>
      </c>
      <c r="G30" s="18" t="s">
        <v>138</v>
      </c>
      <c r="H30" s="37">
        <v>541009279</v>
      </c>
      <c r="I30" s="38">
        <v>136171703</v>
      </c>
      <c r="J30" s="17">
        <v>4</v>
      </c>
      <c r="K30" s="17">
        <v>1</v>
      </c>
    </row>
    <row r="31" spans="1:11" ht="16.5" thickTop="1" thickBot="1" x14ac:dyDescent="0.3">
      <c r="A31" s="17" t="s">
        <v>125</v>
      </c>
      <c r="B31" s="16" t="s">
        <v>146</v>
      </c>
      <c r="C31" s="17">
        <v>30</v>
      </c>
      <c r="D31" s="17">
        <v>3</v>
      </c>
      <c r="E31" s="17">
        <v>520</v>
      </c>
      <c r="F31" s="18" t="s">
        <v>17</v>
      </c>
      <c r="G31" s="18" t="s">
        <v>138</v>
      </c>
      <c r="H31" s="37">
        <v>270000000</v>
      </c>
      <c r="I31" s="38">
        <v>270000000</v>
      </c>
      <c r="J31" s="17">
        <v>3</v>
      </c>
      <c r="K31" s="17">
        <v>3</v>
      </c>
    </row>
    <row r="32" spans="1:11" ht="16.5" thickTop="1" thickBot="1" x14ac:dyDescent="0.3">
      <c r="A32" s="17" t="s">
        <v>125</v>
      </c>
      <c r="B32" s="16" t="s">
        <v>145</v>
      </c>
      <c r="C32" s="17">
        <v>30</v>
      </c>
      <c r="D32" s="17">
        <v>3</v>
      </c>
      <c r="E32" s="17">
        <v>520</v>
      </c>
      <c r="F32" s="18" t="s">
        <v>17</v>
      </c>
      <c r="G32" s="18" t="s">
        <v>138</v>
      </c>
      <c r="H32" s="37">
        <v>744221000</v>
      </c>
      <c r="I32" s="38">
        <v>123515403</v>
      </c>
      <c r="J32" s="17">
        <v>5</v>
      </c>
      <c r="K32" s="17">
        <v>1</v>
      </c>
    </row>
    <row r="33" spans="1:11" ht="16.5" thickTop="1" thickBot="1" x14ac:dyDescent="0.3"/>
    <row r="34" spans="1:11" ht="33" thickTop="1" thickBot="1" x14ac:dyDescent="0.3">
      <c r="A34" s="14" t="s">
        <v>0</v>
      </c>
      <c r="B34" s="14" t="s">
        <v>1</v>
      </c>
      <c r="C34" s="14" t="s">
        <v>2</v>
      </c>
      <c r="D34" s="14" t="s">
        <v>3</v>
      </c>
      <c r="E34" s="14" t="s">
        <v>4</v>
      </c>
      <c r="F34" s="14" t="s">
        <v>5</v>
      </c>
      <c r="G34" s="14" t="s">
        <v>6</v>
      </c>
      <c r="H34" s="14" t="s">
        <v>7</v>
      </c>
      <c r="I34" s="14" t="s">
        <v>8</v>
      </c>
      <c r="J34" s="14" t="s">
        <v>9</v>
      </c>
      <c r="K34" s="23" t="s">
        <v>10</v>
      </c>
    </row>
    <row r="35" spans="1:11" ht="31.5" thickTop="1" thickBot="1" x14ac:dyDescent="0.3">
      <c r="A35" s="17" t="s">
        <v>125</v>
      </c>
      <c r="B35" s="16" t="s">
        <v>128</v>
      </c>
      <c r="C35" s="17">
        <v>30</v>
      </c>
      <c r="D35" s="17">
        <v>3</v>
      </c>
      <c r="E35" s="17">
        <v>520</v>
      </c>
      <c r="F35" s="18" t="s">
        <v>17</v>
      </c>
      <c r="G35" s="18" t="s">
        <v>19</v>
      </c>
      <c r="H35" s="17">
        <v>148663750</v>
      </c>
      <c r="I35" s="38">
        <v>20000000</v>
      </c>
      <c r="J35" s="17">
        <v>5</v>
      </c>
      <c r="K35" s="17">
        <v>1</v>
      </c>
    </row>
    <row r="36" spans="1:11" ht="31.5" thickTop="1" thickBot="1" x14ac:dyDescent="0.3">
      <c r="A36" s="17" t="s">
        <v>125</v>
      </c>
      <c r="B36" s="16" t="s">
        <v>129</v>
      </c>
      <c r="C36" s="17">
        <v>30</v>
      </c>
      <c r="D36" s="17">
        <v>3</v>
      </c>
      <c r="E36" s="17">
        <v>520</v>
      </c>
      <c r="F36" s="18" t="s">
        <v>17</v>
      </c>
      <c r="G36" s="18" t="s">
        <v>19</v>
      </c>
      <c r="H36" s="17">
        <v>500000000</v>
      </c>
      <c r="I36" s="38">
        <v>0</v>
      </c>
      <c r="J36" s="17">
        <v>10</v>
      </c>
      <c r="K36" s="17">
        <v>0</v>
      </c>
    </row>
    <row r="37" spans="1:11" ht="31.5" thickTop="1" thickBot="1" x14ac:dyDescent="0.3">
      <c r="A37" s="17" t="s">
        <v>125</v>
      </c>
      <c r="B37" s="16" t="s">
        <v>130</v>
      </c>
      <c r="C37" s="17">
        <v>30</v>
      </c>
      <c r="D37" s="17">
        <v>3</v>
      </c>
      <c r="E37" s="17">
        <v>520</v>
      </c>
      <c r="F37" s="18" t="s">
        <v>17</v>
      </c>
      <c r="G37" s="18" t="s">
        <v>19</v>
      </c>
      <c r="H37" s="17">
        <v>232678000</v>
      </c>
      <c r="I37" s="38">
        <v>232678000</v>
      </c>
      <c r="J37" s="17">
        <v>5</v>
      </c>
      <c r="K37" s="17">
        <v>5</v>
      </c>
    </row>
    <row r="38" spans="1:11" ht="31.5" thickTop="1" thickBot="1" x14ac:dyDescent="0.3">
      <c r="A38" s="17" t="s">
        <v>125</v>
      </c>
      <c r="B38" s="16" t="s">
        <v>132</v>
      </c>
      <c r="C38" s="17">
        <v>30</v>
      </c>
      <c r="D38" s="17">
        <v>3</v>
      </c>
      <c r="E38" s="17">
        <v>520</v>
      </c>
      <c r="F38" s="18" t="s">
        <v>17</v>
      </c>
      <c r="G38" s="18" t="s">
        <v>19</v>
      </c>
      <c r="H38" s="17">
        <v>370240038</v>
      </c>
      <c r="I38" s="38">
        <v>282714515</v>
      </c>
      <c r="J38" s="17">
        <v>9</v>
      </c>
      <c r="K38" s="17">
        <v>7</v>
      </c>
    </row>
    <row r="39" spans="1:11" ht="31.5" thickTop="1" thickBot="1" x14ac:dyDescent="0.3">
      <c r="A39" s="17" t="s">
        <v>125</v>
      </c>
      <c r="B39" s="16" t="s">
        <v>134</v>
      </c>
      <c r="C39" s="17">
        <v>30</v>
      </c>
      <c r="D39" s="17">
        <v>3</v>
      </c>
      <c r="E39" s="17">
        <v>520</v>
      </c>
      <c r="F39" s="18" t="s">
        <v>17</v>
      </c>
      <c r="G39" s="18" t="s">
        <v>19</v>
      </c>
      <c r="H39" s="17">
        <v>221724750</v>
      </c>
      <c r="I39" s="38">
        <v>196584003</v>
      </c>
      <c r="J39" s="17">
        <v>3</v>
      </c>
      <c r="K39" s="17">
        <v>2</v>
      </c>
    </row>
    <row r="40" spans="1:11" ht="31.5" thickTop="1" thickBot="1" x14ac:dyDescent="0.3">
      <c r="A40" s="17" t="s">
        <v>125</v>
      </c>
      <c r="B40" s="16" t="s">
        <v>147</v>
      </c>
      <c r="C40" s="17">
        <v>30</v>
      </c>
      <c r="D40" s="17">
        <v>3</v>
      </c>
      <c r="E40" s="17">
        <v>520</v>
      </c>
      <c r="F40" s="18" t="s">
        <v>17</v>
      </c>
      <c r="G40" s="18" t="s">
        <v>19</v>
      </c>
      <c r="H40" s="17">
        <v>880000000</v>
      </c>
      <c r="I40" s="38">
        <v>852229237</v>
      </c>
      <c r="J40" s="17">
        <v>13</v>
      </c>
      <c r="K40" s="17">
        <v>13</v>
      </c>
    </row>
    <row r="41" spans="1:11" ht="15.75" thickTop="1" x14ac:dyDescent="0.25"/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69"/>
  <sheetViews>
    <sheetView topLeftCell="A2" zoomScale="90" zoomScaleNormal="90" workbookViewId="0">
      <pane xSplit="11" ySplit="5" topLeftCell="L7" activePane="bottomRight" state="frozen"/>
      <selection activeCell="A2" sqref="A2"/>
      <selection pane="topRight" activeCell="L2" sqref="L2"/>
      <selection pane="bottomLeft" activeCell="A7" sqref="A7"/>
      <selection pane="bottomRight"/>
    </sheetView>
  </sheetViews>
  <sheetFormatPr baseColWidth="10" defaultRowHeight="15" x14ac:dyDescent="0.25"/>
  <cols>
    <col min="1" max="1" width="17.7109375" style="9" bestFit="1" customWidth="1"/>
    <col min="2" max="2" width="27.7109375" style="9" customWidth="1"/>
    <col min="3" max="3" width="3" style="9" bestFit="1" customWidth="1"/>
    <col min="4" max="4" width="3.42578125" style="9" bestFit="1" customWidth="1"/>
    <col min="5" max="5" width="4.42578125" style="9" bestFit="1" customWidth="1"/>
    <col min="6" max="6" width="45" style="9" bestFit="1" customWidth="1"/>
    <col min="7" max="7" width="34.28515625" style="9" bestFit="1" customWidth="1"/>
    <col min="8" max="8" width="20.28515625" style="9" customWidth="1"/>
    <col min="9" max="9" width="19" style="9" customWidth="1"/>
    <col min="10" max="10" width="14.28515625" style="9" customWidth="1"/>
    <col min="11" max="11" width="15" style="9" customWidth="1"/>
  </cols>
  <sheetData>
    <row r="1" spans="1:11" x14ac:dyDescent="0.25">
      <c r="C1" s="5"/>
      <c r="D1" s="5"/>
      <c r="E1" s="5"/>
    </row>
    <row r="2" spans="1:11" x14ac:dyDescent="0.25">
      <c r="C2" s="5"/>
      <c r="D2" s="5"/>
      <c r="E2" s="5"/>
    </row>
    <row r="3" spans="1:11" x14ac:dyDescent="0.25">
      <c r="C3" s="5"/>
      <c r="D3" s="5"/>
      <c r="E3" s="5"/>
    </row>
    <row r="4" spans="1:11" x14ac:dyDescent="0.25">
      <c r="C4" s="5"/>
      <c r="D4" s="5"/>
      <c r="E4" s="5"/>
    </row>
    <row r="5" spans="1:11" ht="15.75" thickBot="1" x14ac:dyDescent="0.3">
      <c r="C5" s="5"/>
      <c r="D5" s="5"/>
      <c r="E5" s="5"/>
    </row>
    <row r="6" spans="1:11" ht="33" thickTop="1" thickBot="1" x14ac:dyDescent="0.3">
      <c r="A6" s="14" t="s">
        <v>0</v>
      </c>
      <c r="B6" s="14" t="s">
        <v>1</v>
      </c>
      <c r="C6" s="14" t="s">
        <v>2</v>
      </c>
      <c r="D6" s="14" t="s">
        <v>3</v>
      </c>
      <c r="E6" s="14" t="s">
        <v>4</v>
      </c>
      <c r="F6" s="14" t="s">
        <v>5</v>
      </c>
      <c r="G6" s="14" t="s">
        <v>6</v>
      </c>
      <c r="H6" s="14" t="s">
        <v>7</v>
      </c>
      <c r="I6" s="14" t="s">
        <v>8</v>
      </c>
      <c r="J6" s="14" t="s">
        <v>9</v>
      </c>
      <c r="K6" s="14" t="s">
        <v>10</v>
      </c>
    </row>
    <row r="7" spans="1:11" ht="16.5" thickTop="1" thickBot="1" x14ac:dyDescent="0.3">
      <c r="A7" s="6" t="s">
        <v>20</v>
      </c>
      <c r="B7" s="10" t="s">
        <v>42</v>
      </c>
      <c r="C7" s="7">
        <v>30</v>
      </c>
      <c r="D7" s="7">
        <v>3</v>
      </c>
      <c r="E7" s="7">
        <v>848</v>
      </c>
      <c r="F7" s="7" t="s">
        <v>13</v>
      </c>
      <c r="G7" s="6" t="s">
        <v>14</v>
      </c>
      <c r="H7" s="43">
        <v>7851447257</v>
      </c>
      <c r="I7" s="37">
        <v>3713156800</v>
      </c>
      <c r="J7" s="8">
        <v>2517</v>
      </c>
      <c r="K7" s="37">
        <v>1678</v>
      </c>
    </row>
    <row r="8" spans="1:11" ht="16.5" thickTop="1" thickBot="1" x14ac:dyDescent="0.3">
      <c r="A8" s="6" t="s">
        <v>20</v>
      </c>
      <c r="B8" s="10" t="s">
        <v>21</v>
      </c>
      <c r="C8" s="7">
        <v>30</v>
      </c>
      <c r="D8" s="7">
        <v>3</v>
      </c>
      <c r="E8" s="7">
        <v>848</v>
      </c>
      <c r="F8" s="7" t="s">
        <v>13</v>
      </c>
      <c r="G8" s="6" t="s">
        <v>14</v>
      </c>
      <c r="H8" s="43">
        <v>423929012</v>
      </c>
      <c r="I8" s="37">
        <v>0</v>
      </c>
      <c r="J8" s="8">
        <v>307</v>
      </c>
      <c r="K8" s="37">
        <v>0</v>
      </c>
    </row>
    <row r="9" spans="1:11" ht="16.5" thickTop="1" thickBot="1" x14ac:dyDescent="0.3">
      <c r="A9" s="6" t="s">
        <v>20</v>
      </c>
      <c r="B9" s="10" t="s">
        <v>22</v>
      </c>
      <c r="C9" s="7">
        <v>30</v>
      </c>
      <c r="D9" s="7">
        <v>3</v>
      </c>
      <c r="E9" s="7">
        <v>848</v>
      </c>
      <c r="F9" s="7" t="s">
        <v>13</v>
      </c>
      <c r="G9" s="6" t="s">
        <v>14</v>
      </c>
      <c r="H9" s="43">
        <v>321000000</v>
      </c>
      <c r="I9" s="37">
        <v>225000000</v>
      </c>
      <c r="J9" s="8">
        <v>677</v>
      </c>
      <c r="K9" s="37">
        <v>225.66666666666666</v>
      </c>
    </row>
    <row r="10" spans="1:11" ht="16.5" thickTop="1" thickBot="1" x14ac:dyDescent="0.3">
      <c r="A10" s="6" t="s">
        <v>20</v>
      </c>
      <c r="B10" s="10" t="s">
        <v>23</v>
      </c>
      <c r="C10" s="7">
        <v>30</v>
      </c>
      <c r="D10" s="7">
        <v>3</v>
      </c>
      <c r="E10" s="7">
        <v>848</v>
      </c>
      <c r="F10" s="7" t="s">
        <v>13</v>
      </c>
      <c r="G10" s="6" t="s">
        <v>14</v>
      </c>
      <c r="H10" s="43">
        <v>2636491331</v>
      </c>
      <c r="I10" s="37">
        <v>2282533300</v>
      </c>
      <c r="J10" s="8">
        <v>1152</v>
      </c>
      <c r="K10" s="37">
        <v>768</v>
      </c>
    </row>
    <row r="11" spans="1:11" ht="16.5" thickTop="1" thickBot="1" x14ac:dyDescent="0.3">
      <c r="A11" s="6" t="s">
        <v>20</v>
      </c>
      <c r="B11" s="10" t="s">
        <v>24</v>
      </c>
      <c r="C11" s="7">
        <v>30</v>
      </c>
      <c r="D11" s="7">
        <v>3</v>
      </c>
      <c r="E11" s="7">
        <v>848</v>
      </c>
      <c r="F11" s="7" t="s">
        <v>13</v>
      </c>
      <c r="G11" s="6" t="s">
        <v>14</v>
      </c>
      <c r="H11" s="43">
        <v>471667417</v>
      </c>
      <c r="I11" s="37">
        <v>264960000</v>
      </c>
      <c r="J11" s="8">
        <v>276</v>
      </c>
      <c r="K11" s="37">
        <v>92</v>
      </c>
    </row>
    <row r="12" spans="1:11" ht="16.5" thickTop="1" thickBot="1" x14ac:dyDescent="0.3">
      <c r="A12" s="6" t="s">
        <v>20</v>
      </c>
      <c r="B12" s="10" t="s">
        <v>25</v>
      </c>
      <c r="C12" s="7">
        <v>30</v>
      </c>
      <c r="D12" s="7">
        <v>3</v>
      </c>
      <c r="E12" s="7">
        <v>848</v>
      </c>
      <c r="F12" s="7" t="s">
        <v>13</v>
      </c>
      <c r="G12" s="6" t="s">
        <v>14</v>
      </c>
      <c r="H12" s="43">
        <v>731437578</v>
      </c>
      <c r="I12" s="37">
        <v>593840000</v>
      </c>
      <c r="J12" s="8">
        <v>1142</v>
      </c>
      <c r="K12" s="37">
        <v>761.33333333333337</v>
      </c>
    </row>
    <row r="13" spans="1:11" ht="16.5" thickTop="1" thickBot="1" x14ac:dyDescent="0.3">
      <c r="A13" s="6" t="s">
        <v>20</v>
      </c>
      <c r="B13" s="10" t="s">
        <v>26</v>
      </c>
      <c r="C13" s="7">
        <v>30</v>
      </c>
      <c r="D13" s="7">
        <v>3</v>
      </c>
      <c r="E13" s="7">
        <v>848</v>
      </c>
      <c r="F13" s="7" t="s">
        <v>13</v>
      </c>
      <c r="G13" s="6" t="s">
        <v>14</v>
      </c>
      <c r="H13" s="43">
        <v>561481711</v>
      </c>
      <c r="I13" s="37">
        <v>510148100</v>
      </c>
      <c r="J13" s="8">
        <v>454</v>
      </c>
      <c r="K13" s="37">
        <v>302.66666666666669</v>
      </c>
    </row>
    <row r="14" spans="1:11" ht="16.5" thickTop="1" thickBot="1" x14ac:dyDescent="0.3">
      <c r="A14" s="6" t="s">
        <v>20</v>
      </c>
      <c r="B14" s="10" t="s">
        <v>27</v>
      </c>
      <c r="C14" s="7">
        <v>30</v>
      </c>
      <c r="D14" s="7">
        <v>3</v>
      </c>
      <c r="E14" s="7">
        <v>848</v>
      </c>
      <c r="F14" s="7" t="s">
        <v>13</v>
      </c>
      <c r="G14" s="6" t="s">
        <v>14</v>
      </c>
      <c r="H14" s="43">
        <v>661131762</v>
      </c>
      <c r="I14" s="37">
        <v>137025000</v>
      </c>
      <c r="J14" s="8">
        <v>203</v>
      </c>
      <c r="K14" s="37">
        <v>67.666666666666671</v>
      </c>
    </row>
    <row r="15" spans="1:11" ht="16.5" thickTop="1" thickBot="1" x14ac:dyDescent="0.3">
      <c r="A15" s="6" t="s">
        <v>20</v>
      </c>
      <c r="B15" s="10" t="s">
        <v>28</v>
      </c>
      <c r="C15" s="7">
        <v>30</v>
      </c>
      <c r="D15" s="7">
        <v>3</v>
      </c>
      <c r="E15" s="7">
        <v>848</v>
      </c>
      <c r="F15" s="7" t="s">
        <v>13</v>
      </c>
      <c r="G15" s="6" t="s">
        <v>14</v>
      </c>
      <c r="H15" s="43">
        <v>656454424</v>
      </c>
      <c r="I15" s="37">
        <v>201760000</v>
      </c>
      <c r="J15" s="8">
        <v>97</v>
      </c>
      <c r="K15" s="37">
        <v>97</v>
      </c>
    </row>
    <row r="16" spans="1:11" ht="16.5" thickTop="1" thickBot="1" x14ac:dyDescent="0.3">
      <c r="A16" s="6" t="s">
        <v>20</v>
      </c>
      <c r="B16" s="10" t="s">
        <v>29</v>
      </c>
      <c r="C16" s="7">
        <v>30</v>
      </c>
      <c r="D16" s="7">
        <v>3</v>
      </c>
      <c r="E16" s="7">
        <v>848</v>
      </c>
      <c r="F16" s="7" t="s">
        <v>13</v>
      </c>
      <c r="G16" s="6" t="s">
        <v>14</v>
      </c>
      <c r="H16" s="43">
        <v>498663123</v>
      </c>
      <c r="I16" s="37">
        <v>329724000</v>
      </c>
      <c r="J16" s="8">
        <v>258</v>
      </c>
      <c r="K16" s="37">
        <v>172</v>
      </c>
    </row>
    <row r="17" spans="1:11" ht="16.5" thickTop="1" thickBot="1" x14ac:dyDescent="0.3">
      <c r="A17" s="6" t="s">
        <v>20</v>
      </c>
      <c r="B17" s="10" t="s">
        <v>30</v>
      </c>
      <c r="C17" s="7">
        <v>30</v>
      </c>
      <c r="D17" s="7">
        <v>3</v>
      </c>
      <c r="E17" s="7">
        <v>848</v>
      </c>
      <c r="F17" s="7" t="s">
        <v>13</v>
      </c>
      <c r="G17" s="6" t="s">
        <v>14</v>
      </c>
      <c r="H17" s="43">
        <v>1914872272</v>
      </c>
      <c r="I17" s="37">
        <v>908044500</v>
      </c>
      <c r="J17" s="8">
        <v>1224</v>
      </c>
      <c r="K17" s="37">
        <v>1010</v>
      </c>
    </row>
    <row r="18" spans="1:11" ht="16.5" thickTop="1" thickBot="1" x14ac:dyDescent="0.3">
      <c r="A18" s="6" t="s">
        <v>20</v>
      </c>
      <c r="B18" s="10" t="s">
        <v>31</v>
      </c>
      <c r="C18" s="7">
        <v>30</v>
      </c>
      <c r="D18" s="7">
        <v>3</v>
      </c>
      <c r="E18" s="7">
        <v>848</v>
      </c>
      <c r="F18" s="7" t="s">
        <v>13</v>
      </c>
      <c r="G18" s="6" t="s">
        <v>14</v>
      </c>
      <c r="H18" s="43">
        <v>538450387</v>
      </c>
      <c r="I18" s="37">
        <v>463375800</v>
      </c>
      <c r="J18" s="8">
        <v>797</v>
      </c>
      <c r="K18" s="37">
        <v>265.66666666666669</v>
      </c>
    </row>
    <row r="19" spans="1:11" ht="16.5" thickTop="1" thickBot="1" x14ac:dyDescent="0.3">
      <c r="A19" s="6" t="s">
        <v>20</v>
      </c>
      <c r="B19" s="10" t="s">
        <v>32</v>
      </c>
      <c r="C19" s="7">
        <v>30</v>
      </c>
      <c r="D19" s="7">
        <v>3</v>
      </c>
      <c r="E19" s="7">
        <v>848</v>
      </c>
      <c r="F19" s="7" t="s">
        <v>13</v>
      </c>
      <c r="G19" s="6" t="s">
        <v>14</v>
      </c>
      <c r="H19" s="43">
        <v>529965535</v>
      </c>
      <c r="I19" s="37">
        <v>0</v>
      </c>
      <c r="J19" s="8">
        <v>276</v>
      </c>
      <c r="K19" s="37">
        <v>0</v>
      </c>
    </row>
    <row r="20" spans="1:11" ht="16.5" thickTop="1" thickBot="1" x14ac:dyDescent="0.3">
      <c r="A20" s="6" t="s">
        <v>20</v>
      </c>
      <c r="B20" s="10" t="s">
        <v>33</v>
      </c>
      <c r="C20" s="7">
        <v>30</v>
      </c>
      <c r="D20" s="7">
        <v>3</v>
      </c>
      <c r="E20" s="7">
        <v>848</v>
      </c>
      <c r="F20" s="7" t="s">
        <v>13</v>
      </c>
      <c r="G20" s="6" t="s">
        <v>14</v>
      </c>
      <c r="H20" s="43">
        <v>516774100</v>
      </c>
      <c r="I20" s="37">
        <v>156240000</v>
      </c>
      <c r="J20" s="8">
        <v>186</v>
      </c>
      <c r="K20" s="37">
        <v>124</v>
      </c>
    </row>
    <row r="21" spans="1:11" ht="16.5" thickTop="1" thickBot="1" x14ac:dyDescent="0.3">
      <c r="A21" s="6" t="s">
        <v>20</v>
      </c>
      <c r="B21" s="10" t="s">
        <v>34</v>
      </c>
      <c r="C21" s="7">
        <v>30</v>
      </c>
      <c r="D21" s="7">
        <v>3</v>
      </c>
      <c r="E21" s="7">
        <v>848</v>
      </c>
      <c r="F21" s="7" t="s">
        <v>13</v>
      </c>
      <c r="G21" s="6" t="s">
        <v>14</v>
      </c>
      <c r="H21" s="43">
        <v>2921393876</v>
      </c>
      <c r="I21" s="37">
        <v>1168041600</v>
      </c>
      <c r="J21" s="8">
        <v>1584</v>
      </c>
      <c r="K21" s="37">
        <v>528</v>
      </c>
    </row>
    <row r="22" spans="1:11" ht="16.5" thickTop="1" thickBot="1" x14ac:dyDescent="0.3">
      <c r="A22" s="6" t="s">
        <v>20</v>
      </c>
      <c r="B22" s="10" t="s">
        <v>35</v>
      </c>
      <c r="C22" s="7">
        <v>30</v>
      </c>
      <c r="D22" s="7">
        <v>3</v>
      </c>
      <c r="E22" s="7">
        <v>848</v>
      </c>
      <c r="F22" s="7" t="s">
        <v>13</v>
      </c>
      <c r="G22" s="6" t="s">
        <v>14</v>
      </c>
      <c r="H22" s="43">
        <v>1013405132</v>
      </c>
      <c r="I22" s="37">
        <v>485007000</v>
      </c>
      <c r="J22" s="8">
        <v>445</v>
      </c>
      <c r="K22" s="37">
        <v>296.66666666666669</v>
      </c>
    </row>
    <row r="23" spans="1:11" ht="16.5" thickTop="1" thickBot="1" x14ac:dyDescent="0.3">
      <c r="A23" s="6" t="s">
        <v>20</v>
      </c>
      <c r="B23" s="10" t="s">
        <v>36</v>
      </c>
      <c r="C23" s="7">
        <v>30</v>
      </c>
      <c r="D23" s="7">
        <v>3</v>
      </c>
      <c r="E23" s="7">
        <v>848</v>
      </c>
      <c r="F23" s="7" t="s">
        <v>13</v>
      </c>
      <c r="G23" s="6" t="s">
        <v>14</v>
      </c>
      <c r="H23" s="43">
        <v>519190028</v>
      </c>
      <c r="I23" s="37">
        <v>311314640</v>
      </c>
      <c r="J23" s="8">
        <v>574</v>
      </c>
      <c r="K23" s="37">
        <v>382.66666666666669</v>
      </c>
    </row>
    <row r="24" spans="1:11" ht="16.5" thickTop="1" thickBot="1" x14ac:dyDescent="0.3">
      <c r="A24" s="6" t="s">
        <v>20</v>
      </c>
      <c r="B24" s="10" t="s">
        <v>37</v>
      </c>
      <c r="C24" s="7">
        <v>30</v>
      </c>
      <c r="D24" s="7">
        <v>3</v>
      </c>
      <c r="E24" s="7">
        <v>848</v>
      </c>
      <c r="F24" s="7" t="s">
        <v>13</v>
      </c>
      <c r="G24" s="6" t="s">
        <v>14</v>
      </c>
      <c r="H24" s="43">
        <v>1158579183</v>
      </c>
      <c r="I24" s="37">
        <v>492128000</v>
      </c>
      <c r="J24" s="8">
        <v>364</v>
      </c>
      <c r="K24" s="37">
        <v>242.66666666666666</v>
      </c>
    </row>
    <row r="25" spans="1:11" ht="16.5" thickTop="1" thickBot="1" x14ac:dyDescent="0.3">
      <c r="A25" s="6" t="s">
        <v>20</v>
      </c>
      <c r="B25" s="10" t="s">
        <v>38</v>
      </c>
      <c r="C25" s="7">
        <v>30</v>
      </c>
      <c r="D25" s="7">
        <v>3</v>
      </c>
      <c r="E25" s="7">
        <v>848</v>
      </c>
      <c r="F25" s="7" t="s">
        <v>13</v>
      </c>
      <c r="G25" s="6" t="s">
        <v>14</v>
      </c>
      <c r="H25" s="43">
        <v>490538027</v>
      </c>
      <c r="I25" s="37">
        <v>388920600</v>
      </c>
      <c r="J25" s="8">
        <v>499</v>
      </c>
      <c r="K25" s="37">
        <v>332.66666666666669</v>
      </c>
    </row>
    <row r="26" spans="1:11" ht="16.5" thickTop="1" thickBot="1" x14ac:dyDescent="0.3">
      <c r="A26" s="6" t="s">
        <v>20</v>
      </c>
      <c r="B26" s="10" t="s">
        <v>39</v>
      </c>
      <c r="C26" s="7">
        <v>30</v>
      </c>
      <c r="D26" s="7">
        <v>3</v>
      </c>
      <c r="E26" s="7">
        <v>848</v>
      </c>
      <c r="F26" s="7" t="s">
        <v>13</v>
      </c>
      <c r="G26" s="6" t="s">
        <v>14</v>
      </c>
      <c r="H26" s="43">
        <v>529476499</v>
      </c>
      <c r="I26" s="37">
        <v>260160000</v>
      </c>
      <c r="J26" s="8">
        <v>271</v>
      </c>
      <c r="K26" s="37">
        <v>90.333333333333329</v>
      </c>
    </row>
    <row r="27" spans="1:11" ht="16.5" thickTop="1" thickBot="1" x14ac:dyDescent="0.3">
      <c r="A27" s="6" t="s">
        <v>20</v>
      </c>
      <c r="B27" s="10" t="s">
        <v>40</v>
      </c>
      <c r="C27" s="7">
        <v>30</v>
      </c>
      <c r="D27" s="7">
        <v>3</v>
      </c>
      <c r="E27" s="7">
        <v>848</v>
      </c>
      <c r="F27" s="7" t="s">
        <v>13</v>
      </c>
      <c r="G27" s="6" t="s">
        <v>14</v>
      </c>
      <c r="H27" s="43">
        <v>297738778</v>
      </c>
      <c r="I27" s="37">
        <v>297603000</v>
      </c>
      <c r="J27" s="8">
        <v>860</v>
      </c>
      <c r="K27" s="37">
        <v>573.33333333333337</v>
      </c>
    </row>
    <row r="28" spans="1:11" ht="16.5" thickTop="1" thickBot="1" x14ac:dyDescent="0.3">
      <c r="A28" s="6" t="s">
        <v>20</v>
      </c>
      <c r="B28" s="10" t="s">
        <v>41</v>
      </c>
      <c r="C28" s="7">
        <v>30</v>
      </c>
      <c r="D28" s="7">
        <v>3</v>
      </c>
      <c r="E28" s="7">
        <v>848</v>
      </c>
      <c r="F28" s="7" t="s">
        <v>13</v>
      </c>
      <c r="G28" s="6" t="s">
        <v>14</v>
      </c>
      <c r="H28" s="37">
        <v>470475820</v>
      </c>
      <c r="I28" s="37">
        <v>48480000</v>
      </c>
      <c r="J28" s="8">
        <v>101</v>
      </c>
      <c r="K28" s="37">
        <v>33.666666666666664</v>
      </c>
    </row>
    <row r="29" spans="1:11" ht="16.5" thickTop="1" thickBot="1" x14ac:dyDescent="0.3">
      <c r="C29" s="5"/>
      <c r="D29" s="5"/>
      <c r="E29" s="5"/>
    </row>
    <row r="30" spans="1:11" ht="33" thickTop="1" thickBot="1" x14ac:dyDescent="0.3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4</v>
      </c>
      <c r="F30" s="14" t="s">
        <v>5</v>
      </c>
      <c r="G30" s="14" t="s">
        <v>6</v>
      </c>
      <c r="H30" s="14" t="s">
        <v>7</v>
      </c>
      <c r="I30" s="14" t="s">
        <v>8</v>
      </c>
      <c r="J30" s="14" t="s">
        <v>9</v>
      </c>
      <c r="K30" s="14" t="s">
        <v>10</v>
      </c>
    </row>
    <row r="31" spans="1:11" ht="16.5" thickTop="1" thickBot="1" x14ac:dyDescent="0.3">
      <c r="A31" s="6" t="s">
        <v>20</v>
      </c>
      <c r="B31" s="10" t="s">
        <v>42</v>
      </c>
      <c r="C31" s="7">
        <v>30</v>
      </c>
      <c r="D31" s="7">
        <v>3</v>
      </c>
      <c r="E31" s="7">
        <v>520</v>
      </c>
      <c r="F31" s="7" t="s">
        <v>17</v>
      </c>
      <c r="G31" s="6" t="s">
        <v>18</v>
      </c>
      <c r="H31" s="2">
        <v>12404712597</v>
      </c>
      <c r="I31" s="37">
        <v>7755828608</v>
      </c>
      <c r="J31" s="8">
        <v>94</v>
      </c>
      <c r="K31" s="8">
        <v>66</v>
      </c>
    </row>
    <row r="32" spans="1:11" ht="16.5" thickTop="1" thickBot="1" x14ac:dyDescent="0.3">
      <c r="A32" s="6" t="s">
        <v>20</v>
      </c>
      <c r="B32" s="10" t="s">
        <v>21</v>
      </c>
      <c r="C32" s="7">
        <v>30</v>
      </c>
      <c r="D32" s="7">
        <v>3</v>
      </c>
      <c r="E32" s="7">
        <v>520</v>
      </c>
      <c r="F32" s="7" t="s">
        <v>17</v>
      </c>
      <c r="G32" s="6" t="s">
        <v>18</v>
      </c>
      <c r="H32" s="2">
        <v>166972208</v>
      </c>
      <c r="I32" s="37">
        <v>81109639</v>
      </c>
      <c r="J32" s="8">
        <v>2</v>
      </c>
      <c r="K32" s="8">
        <v>1</v>
      </c>
    </row>
    <row r="33" spans="1:11" ht="16.5" thickTop="1" thickBot="1" x14ac:dyDescent="0.3">
      <c r="A33" s="6" t="s">
        <v>20</v>
      </c>
      <c r="B33" s="10" t="s">
        <v>22</v>
      </c>
      <c r="C33" s="7">
        <v>30</v>
      </c>
      <c r="D33" s="7">
        <v>3</v>
      </c>
      <c r="E33" s="7">
        <v>520</v>
      </c>
      <c r="F33" s="7" t="s">
        <v>17</v>
      </c>
      <c r="G33" s="6" t="s">
        <v>18</v>
      </c>
      <c r="H33" s="2">
        <v>161215596</v>
      </c>
      <c r="I33" s="37">
        <v>153154816</v>
      </c>
      <c r="J33" s="8">
        <v>1</v>
      </c>
      <c r="K33" s="8">
        <v>1</v>
      </c>
    </row>
    <row r="34" spans="1:11" ht="16.5" thickTop="1" thickBot="1" x14ac:dyDescent="0.3">
      <c r="A34" s="6" t="s">
        <v>20</v>
      </c>
      <c r="B34" s="10" t="s">
        <v>23</v>
      </c>
      <c r="C34" s="7">
        <v>30</v>
      </c>
      <c r="D34" s="7">
        <v>3</v>
      </c>
      <c r="E34" s="7">
        <v>520</v>
      </c>
      <c r="F34" s="7" t="s">
        <v>17</v>
      </c>
      <c r="G34" s="6" t="s">
        <v>18</v>
      </c>
      <c r="H34" s="2">
        <v>2123540322</v>
      </c>
      <c r="I34" s="37">
        <v>2123540322</v>
      </c>
      <c r="J34" s="8">
        <v>18</v>
      </c>
      <c r="K34" s="8">
        <v>18</v>
      </c>
    </row>
    <row r="35" spans="1:11" ht="16.5" thickTop="1" thickBot="1" x14ac:dyDescent="0.3">
      <c r="A35" s="6" t="s">
        <v>20</v>
      </c>
      <c r="B35" s="10" t="s">
        <v>25</v>
      </c>
      <c r="C35" s="7">
        <v>30</v>
      </c>
      <c r="D35" s="7">
        <v>3</v>
      </c>
      <c r="E35" s="7">
        <v>520</v>
      </c>
      <c r="F35" s="7" t="s">
        <v>17</v>
      </c>
      <c r="G35" s="6" t="s">
        <v>18</v>
      </c>
      <c r="H35" s="2">
        <v>641525257</v>
      </c>
      <c r="I35" s="37">
        <v>641525257</v>
      </c>
      <c r="J35" s="8">
        <v>4</v>
      </c>
      <c r="K35" s="8">
        <v>4</v>
      </c>
    </row>
    <row r="36" spans="1:11" ht="16.5" thickTop="1" thickBot="1" x14ac:dyDescent="0.3">
      <c r="A36" s="6" t="s">
        <v>20</v>
      </c>
      <c r="B36" s="10" t="s">
        <v>26</v>
      </c>
      <c r="C36" s="7">
        <v>30</v>
      </c>
      <c r="D36" s="7">
        <v>3</v>
      </c>
      <c r="E36" s="7">
        <v>520</v>
      </c>
      <c r="F36" s="7" t="s">
        <v>17</v>
      </c>
      <c r="G36" s="6" t="s">
        <v>18</v>
      </c>
      <c r="H36" s="2">
        <v>299100896</v>
      </c>
      <c r="I36" s="37">
        <v>273535570</v>
      </c>
      <c r="J36" s="8">
        <v>3</v>
      </c>
      <c r="K36" s="8">
        <v>3</v>
      </c>
    </row>
    <row r="37" spans="1:11" ht="16.5" thickTop="1" thickBot="1" x14ac:dyDescent="0.3">
      <c r="A37" s="6" t="s">
        <v>20</v>
      </c>
      <c r="B37" s="10" t="s">
        <v>291</v>
      </c>
      <c r="C37" s="7">
        <v>30</v>
      </c>
      <c r="D37" s="7">
        <v>3</v>
      </c>
      <c r="E37" s="7">
        <v>520</v>
      </c>
      <c r="F37" s="7" t="s">
        <v>17</v>
      </c>
      <c r="G37" s="6" t="s">
        <v>18</v>
      </c>
      <c r="H37" s="2">
        <v>225000000</v>
      </c>
      <c r="I37" s="37">
        <v>160074465</v>
      </c>
      <c r="J37" s="8">
        <v>2</v>
      </c>
      <c r="K37" s="8">
        <v>1</v>
      </c>
    </row>
    <row r="38" spans="1:11" ht="16.5" thickTop="1" thickBot="1" x14ac:dyDescent="0.3">
      <c r="A38" s="6" t="s">
        <v>20</v>
      </c>
      <c r="B38" s="10" t="s">
        <v>30</v>
      </c>
      <c r="C38" s="7">
        <v>30</v>
      </c>
      <c r="D38" s="7">
        <v>3</v>
      </c>
      <c r="E38" s="7">
        <v>520</v>
      </c>
      <c r="F38" s="7" t="s">
        <v>17</v>
      </c>
      <c r="G38" s="6" t="s">
        <v>18</v>
      </c>
      <c r="H38" s="2">
        <v>1301272009</v>
      </c>
      <c r="I38" s="37">
        <v>680107892</v>
      </c>
      <c r="J38" s="8">
        <v>13</v>
      </c>
      <c r="K38" s="8">
        <v>7</v>
      </c>
    </row>
    <row r="39" spans="1:11" ht="16.5" thickTop="1" thickBot="1" x14ac:dyDescent="0.3">
      <c r="A39" s="6" t="s">
        <v>20</v>
      </c>
      <c r="B39" s="10" t="s">
        <v>31</v>
      </c>
      <c r="C39" s="7">
        <v>30</v>
      </c>
      <c r="D39" s="7">
        <v>3</v>
      </c>
      <c r="E39" s="7">
        <v>520</v>
      </c>
      <c r="F39" s="7" t="s">
        <v>17</v>
      </c>
      <c r="G39" s="6" t="s">
        <v>18</v>
      </c>
      <c r="H39" s="2">
        <v>623509117</v>
      </c>
      <c r="I39" s="37">
        <v>275843187</v>
      </c>
      <c r="J39" s="8">
        <v>9</v>
      </c>
      <c r="K39" s="8">
        <v>4</v>
      </c>
    </row>
    <row r="40" spans="1:11" ht="16.5" thickTop="1" thickBot="1" x14ac:dyDescent="0.3">
      <c r="A40" s="6" t="s">
        <v>20</v>
      </c>
      <c r="B40" s="10" t="s">
        <v>32</v>
      </c>
      <c r="C40" s="7">
        <v>30</v>
      </c>
      <c r="D40" s="7">
        <v>3</v>
      </c>
      <c r="E40" s="7">
        <v>520</v>
      </c>
      <c r="F40" s="7" t="s">
        <v>17</v>
      </c>
      <c r="G40" s="6" t="s">
        <v>18</v>
      </c>
      <c r="H40" s="2">
        <v>140000000</v>
      </c>
      <c r="I40" s="37">
        <v>0</v>
      </c>
      <c r="J40" s="8">
        <v>1</v>
      </c>
      <c r="K40" s="8">
        <v>0</v>
      </c>
    </row>
    <row r="41" spans="1:11" ht="16.5" thickTop="1" thickBot="1" x14ac:dyDescent="0.3">
      <c r="A41" s="6" t="s">
        <v>20</v>
      </c>
      <c r="B41" s="10" t="s">
        <v>34</v>
      </c>
      <c r="C41" s="7">
        <v>30</v>
      </c>
      <c r="D41" s="7">
        <v>3</v>
      </c>
      <c r="E41" s="7">
        <v>520</v>
      </c>
      <c r="F41" s="7" t="s">
        <v>17</v>
      </c>
      <c r="G41" s="6" t="s">
        <v>18</v>
      </c>
      <c r="H41" s="2">
        <v>2000000000</v>
      </c>
      <c r="I41" s="37">
        <v>1611989394</v>
      </c>
      <c r="J41" s="8">
        <v>15</v>
      </c>
      <c r="K41" s="8">
        <v>12</v>
      </c>
    </row>
    <row r="42" spans="1:11" ht="16.5" thickTop="1" thickBot="1" x14ac:dyDescent="0.3">
      <c r="A42" s="6" t="s">
        <v>20</v>
      </c>
      <c r="B42" s="10" t="s">
        <v>35</v>
      </c>
      <c r="C42" s="7">
        <v>30</v>
      </c>
      <c r="D42" s="7">
        <v>3</v>
      </c>
      <c r="E42" s="7">
        <v>520</v>
      </c>
      <c r="F42" s="7" t="s">
        <v>17</v>
      </c>
      <c r="G42" s="6" t="s">
        <v>18</v>
      </c>
      <c r="H42" s="2">
        <v>1207288478</v>
      </c>
      <c r="I42" s="37">
        <v>964659728</v>
      </c>
      <c r="J42" s="8">
        <v>20</v>
      </c>
      <c r="K42" s="8">
        <v>16</v>
      </c>
    </row>
    <row r="43" spans="1:11" ht="16.5" thickTop="1" thickBot="1" x14ac:dyDescent="0.3">
      <c r="A43" s="6" t="s">
        <v>20</v>
      </c>
      <c r="B43" s="10" t="s">
        <v>36</v>
      </c>
      <c r="C43" s="7">
        <v>30</v>
      </c>
      <c r="D43" s="7">
        <v>3</v>
      </c>
      <c r="E43" s="7">
        <v>520</v>
      </c>
      <c r="F43" s="7" t="s">
        <v>17</v>
      </c>
      <c r="G43" s="6" t="s">
        <v>18</v>
      </c>
      <c r="H43" s="2">
        <v>276384911</v>
      </c>
      <c r="I43" s="37">
        <v>136384911</v>
      </c>
      <c r="J43" s="8">
        <v>2</v>
      </c>
      <c r="K43" s="8">
        <v>1</v>
      </c>
    </row>
    <row r="44" spans="1:11" ht="16.5" thickTop="1" thickBot="1" x14ac:dyDescent="0.3">
      <c r="A44" s="6" t="s">
        <v>20</v>
      </c>
      <c r="B44" s="10" t="s">
        <v>307</v>
      </c>
      <c r="C44" s="7">
        <v>30</v>
      </c>
      <c r="D44" s="7">
        <v>3</v>
      </c>
      <c r="E44" s="7">
        <v>520</v>
      </c>
      <c r="F44" s="7" t="s">
        <v>17</v>
      </c>
      <c r="G44" s="6" t="s">
        <v>18</v>
      </c>
      <c r="H44" s="2">
        <v>165000000</v>
      </c>
      <c r="I44" s="37">
        <v>164922000</v>
      </c>
      <c r="J44" s="8">
        <v>1</v>
      </c>
      <c r="K44" s="8">
        <v>1</v>
      </c>
    </row>
    <row r="45" spans="1:11" ht="16.5" thickTop="1" thickBot="1" x14ac:dyDescent="0.3">
      <c r="A45" s="6" t="s">
        <v>20</v>
      </c>
      <c r="B45" s="10" t="s">
        <v>38</v>
      </c>
      <c r="C45" s="7">
        <v>30</v>
      </c>
      <c r="D45" s="7">
        <v>3</v>
      </c>
      <c r="E45" s="7">
        <v>520</v>
      </c>
      <c r="F45" s="7" t="s">
        <v>17</v>
      </c>
      <c r="G45" s="6" t="s">
        <v>18</v>
      </c>
      <c r="H45" s="2">
        <v>760652607</v>
      </c>
      <c r="I45" s="37">
        <v>402428423</v>
      </c>
      <c r="J45" s="8">
        <v>5</v>
      </c>
      <c r="K45" s="8">
        <v>3</v>
      </c>
    </row>
    <row r="46" spans="1:11" ht="16.5" thickTop="1" thickBot="1" x14ac:dyDescent="0.3">
      <c r="A46" s="6" t="s">
        <v>20</v>
      </c>
      <c r="B46" s="10" t="s">
        <v>39</v>
      </c>
      <c r="C46" s="7">
        <v>30</v>
      </c>
      <c r="D46" s="7">
        <v>3</v>
      </c>
      <c r="E46" s="7">
        <v>520</v>
      </c>
      <c r="F46" s="7" t="s">
        <v>17</v>
      </c>
      <c r="G46" s="6" t="s">
        <v>18</v>
      </c>
      <c r="H46" s="2">
        <v>318981623</v>
      </c>
      <c r="I46" s="37">
        <v>318981623</v>
      </c>
      <c r="J46" s="8">
        <v>3</v>
      </c>
      <c r="K46" s="8">
        <v>3</v>
      </c>
    </row>
    <row r="47" spans="1:11" ht="16.5" thickTop="1" thickBot="1" x14ac:dyDescent="0.3">
      <c r="A47" s="6" t="s">
        <v>20</v>
      </c>
      <c r="B47" s="10" t="s">
        <v>40</v>
      </c>
      <c r="C47" s="7">
        <v>30</v>
      </c>
      <c r="D47" s="7">
        <v>3</v>
      </c>
      <c r="E47" s="7">
        <v>520</v>
      </c>
      <c r="F47" s="7" t="s">
        <v>17</v>
      </c>
      <c r="G47" s="6" t="s">
        <v>18</v>
      </c>
      <c r="H47" s="2">
        <v>205412106</v>
      </c>
      <c r="I47" s="37">
        <v>165295000</v>
      </c>
      <c r="J47" s="8">
        <v>2</v>
      </c>
      <c r="K47" s="8">
        <v>2</v>
      </c>
    </row>
    <row r="48" spans="1:11" ht="16.5" thickTop="1" thickBot="1" x14ac:dyDescent="0.3">
      <c r="C48" s="5"/>
      <c r="D48" s="5"/>
      <c r="E48" s="5"/>
    </row>
    <row r="49" spans="1:11" ht="33" thickTop="1" thickBot="1" x14ac:dyDescent="0.3">
      <c r="A49" s="14" t="s">
        <v>0</v>
      </c>
      <c r="B49" s="14" t="s">
        <v>1</v>
      </c>
      <c r="C49" s="14" t="s">
        <v>2</v>
      </c>
      <c r="D49" s="14" t="s">
        <v>3</v>
      </c>
      <c r="E49" s="14" t="s">
        <v>4</v>
      </c>
      <c r="F49" s="14" t="s">
        <v>5</v>
      </c>
      <c r="G49" s="14" t="s">
        <v>6</v>
      </c>
      <c r="H49" s="14" t="s">
        <v>7</v>
      </c>
      <c r="I49" s="14" t="s">
        <v>8</v>
      </c>
      <c r="J49" s="14" t="s">
        <v>9</v>
      </c>
      <c r="K49" s="14" t="s">
        <v>10</v>
      </c>
    </row>
    <row r="50" spans="1:11" ht="16.5" thickTop="1" thickBot="1" x14ac:dyDescent="0.3">
      <c r="A50" s="6" t="s">
        <v>20</v>
      </c>
      <c r="B50" s="10" t="s">
        <v>42</v>
      </c>
      <c r="C50" s="7">
        <v>30</v>
      </c>
      <c r="D50" s="7">
        <v>3</v>
      </c>
      <c r="E50" s="7">
        <v>520</v>
      </c>
      <c r="F50" s="7" t="s">
        <v>17</v>
      </c>
      <c r="G50" s="6" t="s">
        <v>19</v>
      </c>
      <c r="H50" s="2">
        <v>8712552471</v>
      </c>
      <c r="I50" s="7">
        <v>8552777802</v>
      </c>
      <c r="J50" s="8">
        <v>137</v>
      </c>
      <c r="K50" s="8">
        <v>134</v>
      </c>
    </row>
    <row r="51" spans="1:11" ht="16.5" thickTop="1" thickBot="1" x14ac:dyDescent="0.3">
      <c r="A51" s="6" t="s">
        <v>20</v>
      </c>
      <c r="B51" s="10" t="s">
        <v>22</v>
      </c>
      <c r="C51" s="7">
        <v>30</v>
      </c>
      <c r="D51" s="7">
        <v>3</v>
      </c>
      <c r="E51" s="7">
        <v>520</v>
      </c>
      <c r="F51" s="7" t="s">
        <v>17</v>
      </c>
      <c r="G51" s="6" t="s">
        <v>19</v>
      </c>
      <c r="H51" s="2">
        <v>285126010</v>
      </c>
      <c r="I51" s="7">
        <v>285126010</v>
      </c>
      <c r="J51" s="8">
        <v>5</v>
      </c>
      <c r="K51" s="8">
        <v>5</v>
      </c>
    </row>
    <row r="52" spans="1:11" ht="16.5" thickTop="1" thickBot="1" x14ac:dyDescent="0.3">
      <c r="A52" s="6" t="s">
        <v>20</v>
      </c>
      <c r="B52" s="10" t="s">
        <v>23</v>
      </c>
      <c r="C52" s="7">
        <v>30</v>
      </c>
      <c r="D52" s="7">
        <v>3</v>
      </c>
      <c r="E52" s="7">
        <v>520</v>
      </c>
      <c r="F52" s="7" t="s">
        <v>17</v>
      </c>
      <c r="G52" s="6" t="s">
        <v>19</v>
      </c>
      <c r="H52" s="2">
        <v>640574935</v>
      </c>
      <c r="I52" s="7">
        <v>640574935</v>
      </c>
      <c r="J52" s="8">
        <v>7</v>
      </c>
      <c r="K52" s="8">
        <v>7</v>
      </c>
    </row>
    <row r="53" spans="1:11" ht="16.5" thickTop="1" thickBot="1" x14ac:dyDescent="0.3">
      <c r="A53" s="6" t="s">
        <v>20</v>
      </c>
      <c r="B53" s="10" t="s">
        <v>24</v>
      </c>
      <c r="C53" s="7">
        <v>30</v>
      </c>
      <c r="D53" s="7">
        <v>3</v>
      </c>
      <c r="E53" s="7">
        <v>520</v>
      </c>
      <c r="F53" s="7" t="s">
        <v>17</v>
      </c>
      <c r="G53" s="6" t="s">
        <v>19</v>
      </c>
      <c r="H53" s="2">
        <v>386485631</v>
      </c>
      <c r="I53" s="7">
        <v>171911738</v>
      </c>
      <c r="J53" s="8">
        <v>13</v>
      </c>
      <c r="K53" s="8">
        <v>6</v>
      </c>
    </row>
    <row r="54" spans="1:11" ht="16.5" thickTop="1" thickBot="1" x14ac:dyDescent="0.3">
      <c r="A54" s="6" t="s">
        <v>20</v>
      </c>
      <c r="B54" s="10" t="s">
        <v>25</v>
      </c>
      <c r="C54" s="7">
        <v>30</v>
      </c>
      <c r="D54" s="7">
        <v>3</v>
      </c>
      <c r="E54" s="7">
        <v>520</v>
      </c>
      <c r="F54" s="7" t="s">
        <v>17</v>
      </c>
      <c r="G54" s="6" t="s">
        <v>19</v>
      </c>
      <c r="H54" s="2">
        <v>1776857856</v>
      </c>
      <c r="I54" s="7">
        <v>1776857856</v>
      </c>
      <c r="J54" s="8">
        <v>13</v>
      </c>
      <c r="K54" s="8">
        <v>13</v>
      </c>
    </row>
    <row r="55" spans="1:11" ht="16.5" thickTop="1" thickBot="1" x14ac:dyDescent="0.3">
      <c r="A55" s="6" t="s">
        <v>20</v>
      </c>
      <c r="B55" s="10" t="s">
        <v>26</v>
      </c>
      <c r="C55" s="7">
        <v>30</v>
      </c>
      <c r="D55" s="7">
        <v>3</v>
      </c>
      <c r="E55" s="7">
        <v>520</v>
      </c>
      <c r="F55" s="7" t="s">
        <v>17</v>
      </c>
      <c r="G55" s="6" t="s">
        <v>19</v>
      </c>
      <c r="H55" s="2">
        <v>250000000</v>
      </c>
      <c r="I55" s="7">
        <v>79026913</v>
      </c>
      <c r="J55" s="8">
        <v>5</v>
      </c>
      <c r="K55" s="8">
        <v>2</v>
      </c>
    </row>
    <row r="56" spans="1:11" ht="16.5" thickTop="1" thickBot="1" x14ac:dyDescent="0.3">
      <c r="A56" s="6" t="s">
        <v>20</v>
      </c>
      <c r="B56" s="10" t="s">
        <v>27</v>
      </c>
      <c r="C56" s="7">
        <v>30</v>
      </c>
      <c r="D56" s="7">
        <v>3</v>
      </c>
      <c r="E56" s="7">
        <v>520</v>
      </c>
      <c r="F56" s="7" t="s">
        <v>17</v>
      </c>
      <c r="G56" s="6" t="s">
        <v>19</v>
      </c>
      <c r="H56" s="2">
        <v>473316267</v>
      </c>
      <c r="I56" s="7">
        <v>96812447</v>
      </c>
      <c r="J56" s="8">
        <v>6</v>
      </c>
      <c r="K56" s="8">
        <v>1</v>
      </c>
    </row>
    <row r="57" spans="1:11" ht="16.5" thickTop="1" thickBot="1" x14ac:dyDescent="0.3">
      <c r="A57" s="6" t="s">
        <v>20</v>
      </c>
      <c r="B57" s="10" t="s">
        <v>28</v>
      </c>
      <c r="C57" s="7">
        <v>30</v>
      </c>
      <c r="D57" s="7">
        <v>3</v>
      </c>
      <c r="E57" s="7">
        <v>520</v>
      </c>
      <c r="F57" s="7" t="s">
        <v>17</v>
      </c>
      <c r="G57" s="6" t="s">
        <v>19</v>
      </c>
      <c r="H57" s="2">
        <v>913366213</v>
      </c>
      <c r="I57" s="7">
        <v>430373877</v>
      </c>
      <c r="J57" s="8">
        <v>12</v>
      </c>
      <c r="K57" s="8">
        <v>6</v>
      </c>
    </row>
    <row r="58" spans="1:11" ht="16.5" thickTop="1" thickBot="1" x14ac:dyDescent="0.3">
      <c r="A58" s="6" t="s">
        <v>20</v>
      </c>
      <c r="B58" s="10" t="s">
        <v>29</v>
      </c>
      <c r="C58" s="7">
        <v>30</v>
      </c>
      <c r="D58" s="7">
        <v>3</v>
      </c>
      <c r="E58" s="7">
        <v>520</v>
      </c>
      <c r="F58" s="7" t="s">
        <v>17</v>
      </c>
      <c r="G58" s="6" t="s">
        <v>19</v>
      </c>
      <c r="H58" s="2">
        <v>289000000</v>
      </c>
      <c r="I58" s="7">
        <v>70617478</v>
      </c>
      <c r="J58" s="8">
        <v>1</v>
      </c>
      <c r="K58" s="8">
        <v>0</v>
      </c>
    </row>
    <row r="59" spans="1:11" ht="16.5" thickTop="1" thickBot="1" x14ac:dyDescent="0.3">
      <c r="A59" s="6" t="s">
        <v>20</v>
      </c>
      <c r="B59" s="10" t="s">
        <v>30</v>
      </c>
      <c r="C59" s="7">
        <v>30</v>
      </c>
      <c r="D59" s="7">
        <v>3</v>
      </c>
      <c r="E59" s="7">
        <v>520</v>
      </c>
      <c r="F59" s="7" t="s">
        <v>17</v>
      </c>
      <c r="G59" s="6" t="s">
        <v>19</v>
      </c>
      <c r="H59" s="2">
        <v>578013459</v>
      </c>
      <c r="I59" s="7">
        <v>0</v>
      </c>
      <c r="J59" s="8">
        <v>15</v>
      </c>
      <c r="K59" s="8">
        <v>0</v>
      </c>
    </row>
    <row r="60" spans="1:11" ht="16.5" thickTop="1" thickBot="1" x14ac:dyDescent="0.3">
      <c r="A60" s="6" t="s">
        <v>20</v>
      </c>
      <c r="B60" s="10" t="s">
        <v>43</v>
      </c>
      <c r="C60" s="7">
        <v>30</v>
      </c>
      <c r="D60" s="7">
        <v>3</v>
      </c>
      <c r="E60" s="7">
        <v>520</v>
      </c>
      <c r="F60" s="7" t="s">
        <v>17</v>
      </c>
      <c r="G60" s="6" t="s">
        <v>19</v>
      </c>
      <c r="H60" s="2">
        <v>396413160</v>
      </c>
      <c r="I60" s="7">
        <v>241296268</v>
      </c>
      <c r="J60" s="8">
        <v>2</v>
      </c>
      <c r="K60" s="8">
        <v>1</v>
      </c>
    </row>
    <row r="61" spans="1:11" ht="16.5" thickTop="1" thickBot="1" x14ac:dyDescent="0.3">
      <c r="A61" s="6" t="s">
        <v>20</v>
      </c>
      <c r="B61" s="10" t="s">
        <v>32</v>
      </c>
      <c r="C61" s="7">
        <v>30</v>
      </c>
      <c r="D61" s="7">
        <v>3</v>
      </c>
      <c r="E61" s="7">
        <v>520</v>
      </c>
      <c r="F61" s="7" t="s">
        <v>17</v>
      </c>
      <c r="G61" s="6" t="s">
        <v>19</v>
      </c>
      <c r="H61" s="2">
        <v>600000000</v>
      </c>
      <c r="I61" s="7">
        <v>278092095</v>
      </c>
      <c r="J61" s="8">
        <v>34</v>
      </c>
      <c r="K61" s="8">
        <v>15</v>
      </c>
    </row>
    <row r="62" spans="1:11" ht="16.5" thickTop="1" thickBot="1" x14ac:dyDescent="0.3">
      <c r="A62" s="6" t="s">
        <v>20</v>
      </c>
      <c r="B62" s="10" t="s">
        <v>34</v>
      </c>
      <c r="C62" s="7">
        <v>30</v>
      </c>
      <c r="D62" s="7">
        <v>3</v>
      </c>
      <c r="E62" s="7">
        <v>520</v>
      </c>
      <c r="F62" s="7" t="s">
        <v>17</v>
      </c>
      <c r="G62" s="6" t="s">
        <v>19</v>
      </c>
      <c r="H62" s="2">
        <v>2000000000</v>
      </c>
      <c r="I62" s="7">
        <v>801270265</v>
      </c>
      <c r="J62" s="8">
        <v>30</v>
      </c>
      <c r="K62" s="8">
        <v>12</v>
      </c>
    </row>
    <row r="63" spans="1:11" ht="16.5" thickTop="1" thickBot="1" x14ac:dyDescent="0.3">
      <c r="A63" s="6" t="s">
        <v>20</v>
      </c>
      <c r="B63" s="10" t="s">
        <v>35</v>
      </c>
      <c r="C63" s="7">
        <v>30</v>
      </c>
      <c r="D63" s="7">
        <v>3</v>
      </c>
      <c r="E63" s="7">
        <v>520</v>
      </c>
      <c r="F63" s="7" t="s">
        <v>17</v>
      </c>
      <c r="G63" s="6" t="s">
        <v>19</v>
      </c>
      <c r="H63" s="2">
        <v>445370787</v>
      </c>
      <c r="I63" s="7">
        <v>212175147</v>
      </c>
      <c r="J63" s="8">
        <v>9</v>
      </c>
      <c r="K63" s="8">
        <v>4</v>
      </c>
    </row>
    <row r="64" spans="1:11" ht="16.5" thickTop="1" thickBot="1" x14ac:dyDescent="0.3">
      <c r="A64" s="6" t="s">
        <v>20</v>
      </c>
      <c r="B64" s="10" t="s">
        <v>39</v>
      </c>
      <c r="C64" s="7">
        <v>30</v>
      </c>
      <c r="D64" s="7">
        <v>3</v>
      </c>
      <c r="E64" s="7">
        <v>520</v>
      </c>
      <c r="F64" s="7" t="s">
        <v>17</v>
      </c>
      <c r="G64" s="6" t="s">
        <v>19</v>
      </c>
      <c r="H64" s="2">
        <v>486118998</v>
      </c>
      <c r="I64" s="7">
        <v>0</v>
      </c>
      <c r="J64" s="8">
        <v>10</v>
      </c>
      <c r="K64" s="8">
        <v>0</v>
      </c>
    </row>
    <row r="65" spans="1:11" ht="16.5" thickTop="1" thickBot="1" x14ac:dyDescent="0.3">
      <c r="A65" s="6" t="s">
        <v>20</v>
      </c>
      <c r="B65" s="10" t="s">
        <v>41</v>
      </c>
      <c r="C65" s="7">
        <v>30</v>
      </c>
      <c r="D65" s="7">
        <v>3</v>
      </c>
      <c r="E65" s="7">
        <v>520</v>
      </c>
      <c r="F65" s="7" t="s">
        <v>17</v>
      </c>
      <c r="G65" s="6" t="s">
        <v>19</v>
      </c>
      <c r="H65" s="2">
        <v>702968641</v>
      </c>
      <c r="I65" s="7">
        <v>650898251</v>
      </c>
      <c r="J65" s="8">
        <v>41</v>
      </c>
      <c r="K65" s="8">
        <v>37</v>
      </c>
    </row>
    <row r="66" spans="1:11" ht="16.5" thickTop="1" thickBot="1" x14ac:dyDescent="0.3"/>
    <row r="67" spans="1:11" ht="33" thickTop="1" thickBot="1" x14ac:dyDescent="0.3">
      <c r="A67" s="14" t="s">
        <v>0</v>
      </c>
      <c r="B67" s="14" t="s">
        <v>1</v>
      </c>
      <c r="C67" s="14" t="s">
        <v>2</v>
      </c>
      <c r="D67" s="14" t="s">
        <v>3</v>
      </c>
      <c r="E67" s="14" t="s">
        <v>4</v>
      </c>
      <c r="F67" s="14" t="s">
        <v>5</v>
      </c>
      <c r="G67" s="14" t="s">
        <v>6</v>
      </c>
      <c r="H67" s="14" t="s">
        <v>7</v>
      </c>
      <c r="I67" s="14" t="s">
        <v>8</v>
      </c>
      <c r="J67" s="14" t="s">
        <v>9</v>
      </c>
      <c r="K67" s="14" t="s">
        <v>10</v>
      </c>
    </row>
    <row r="68" spans="1:11" ht="27" thickTop="1" thickBot="1" x14ac:dyDescent="0.3">
      <c r="A68" s="6" t="s">
        <v>20</v>
      </c>
      <c r="B68" s="16" t="s">
        <v>307</v>
      </c>
      <c r="C68" s="17">
        <v>30</v>
      </c>
      <c r="D68" s="17">
        <v>3</v>
      </c>
      <c r="E68" s="17">
        <v>520</v>
      </c>
      <c r="F68" s="18" t="s">
        <v>17</v>
      </c>
      <c r="G68" s="19" t="s">
        <v>293</v>
      </c>
      <c r="H68" s="37">
        <v>801556024</v>
      </c>
      <c r="I68" s="37">
        <f>'[1]Alto Parana'!$Q$358</f>
        <v>749135900</v>
      </c>
      <c r="J68" s="17">
        <v>8</v>
      </c>
      <c r="K68" s="20">
        <v>8</v>
      </c>
    </row>
    <row r="69" spans="1:11" ht="15.75" thickTop="1" x14ac:dyDescent="0.25"/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5:K62"/>
  <sheetViews>
    <sheetView workbookViewId="0"/>
  </sheetViews>
  <sheetFormatPr baseColWidth="10" defaultRowHeight="15" x14ac:dyDescent="0.25"/>
  <cols>
    <col min="1" max="1" width="17.85546875" customWidth="1"/>
    <col min="2" max="2" width="32.140625" customWidth="1"/>
    <col min="3" max="5" width="5.7109375" style="5" customWidth="1"/>
    <col min="6" max="6" width="26.140625" customWidth="1"/>
    <col min="7" max="7" width="27.85546875" customWidth="1"/>
    <col min="8" max="11" width="14.85546875" customWidth="1"/>
  </cols>
  <sheetData>
    <row r="5" spans="1:11" ht="15.75" thickBot="1" x14ac:dyDescent="0.3"/>
    <row r="6" spans="1:11" ht="33" thickTop="1" thickBot="1" x14ac:dyDescent="0.3">
      <c r="A6" s="14" t="s">
        <v>0</v>
      </c>
      <c r="B6" s="14" t="s">
        <v>1</v>
      </c>
      <c r="C6" s="14" t="s">
        <v>2</v>
      </c>
      <c r="D6" s="14" t="s">
        <v>3</v>
      </c>
      <c r="E6" s="14" t="s">
        <v>4</v>
      </c>
      <c r="F6" s="14" t="s">
        <v>5</v>
      </c>
      <c r="G6" s="14" t="s">
        <v>6</v>
      </c>
      <c r="H6" s="14" t="s">
        <v>7</v>
      </c>
      <c r="I6" s="14" t="s">
        <v>8</v>
      </c>
      <c r="J6" s="14" t="s">
        <v>9</v>
      </c>
      <c r="K6" s="14" t="s">
        <v>10</v>
      </c>
    </row>
    <row r="7" spans="1:11" ht="31.5" thickTop="1" thickBot="1" x14ac:dyDescent="0.3">
      <c r="A7" s="15" t="s">
        <v>105</v>
      </c>
      <c r="B7" s="16" t="s">
        <v>106</v>
      </c>
      <c r="C7" s="17">
        <v>30</v>
      </c>
      <c r="D7" s="17">
        <v>3</v>
      </c>
      <c r="E7" s="17">
        <v>848</v>
      </c>
      <c r="F7" s="18" t="s">
        <v>13</v>
      </c>
      <c r="G7" s="19" t="s">
        <v>14</v>
      </c>
      <c r="H7" s="2">
        <v>1001812401</v>
      </c>
      <c r="I7" s="37">
        <v>1001800000</v>
      </c>
      <c r="J7" s="20">
        <v>856</v>
      </c>
      <c r="K7" s="20">
        <v>570.66666666666663</v>
      </c>
    </row>
    <row r="8" spans="1:11" ht="31.5" thickTop="1" thickBot="1" x14ac:dyDescent="0.3">
      <c r="A8" s="15" t="s">
        <v>105</v>
      </c>
      <c r="B8" s="16" t="s">
        <v>107</v>
      </c>
      <c r="C8" s="17">
        <v>30</v>
      </c>
      <c r="D8" s="17">
        <v>3</v>
      </c>
      <c r="E8" s="17">
        <v>848</v>
      </c>
      <c r="F8" s="18" t="s">
        <v>13</v>
      </c>
      <c r="G8" s="19" t="s">
        <v>14</v>
      </c>
      <c r="H8" s="2">
        <v>2499198428</v>
      </c>
      <c r="I8" s="37">
        <v>1424275200</v>
      </c>
      <c r="J8" s="20">
        <v>1878</v>
      </c>
      <c r="K8" s="20">
        <v>1252</v>
      </c>
    </row>
    <row r="9" spans="1:11" ht="31.5" thickTop="1" thickBot="1" x14ac:dyDescent="0.3">
      <c r="A9" s="15" t="s">
        <v>105</v>
      </c>
      <c r="B9" s="16" t="s">
        <v>108</v>
      </c>
      <c r="C9" s="17">
        <v>30</v>
      </c>
      <c r="D9" s="17">
        <v>3</v>
      </c>
      <c r="E9" s="17">
        <v>848</v>
      </c>
      <c r="F9" s="18" t="s">
        <v>13</v>
      </c>
      <c r="G9" s="19" t="s">
        <v>14</v>
      </c>
      <c r="H9" s="2">
        <v>1125014514</v>
      </c>
      <c r="I9" s="37">
        <v>975012500</v>
      </c>
      <c r="J9" s="20">
        <v>7091</v>
      </c>
      <c r="K9" s="20">
        <v>2363.6666666666665</v>
      </c>
    </row>
    <row r="10" spans="1:11" ht="31.5" thickTop="1" thickBot="1" x14ac:dyDescent="0.3">
      <c r="A10" s="15" t="s">
        <v>105</v>
      </c>
      <c r="B10" s="16" t="s">
        <v>109</v>
      </c>
      <c r="C10" s="17">
        <v>30</v>
      </c>
      <c r="D10" s="17">
        <v>3</v>
      </c>
      <c r="E10" s="17">
        <v>848</v>
      </c>
      <c r="F10" s="18" t="s">
        <v>13</v>
      </c>
      <c r="G10" s="19" t="s">
        <v>14</v>
      </c>
      <c r="H10" s="2">
        <v>449653873</v>
      </c>
      <c r="I10" s="37">
        <v>333992080</v>
      </c>
      <c r="J10" s="20">
        <v>712</v>
      </c>
      <c r="K10" s="20">
        <v>474.66666666666669</v>
      </c>
    </row>
    <row r="11" spans="1:11" ht="31.5" thickTop="1" thickBot="1" x14ac:dyDescent="0.3">
      <c r="A11" s="15" t="s">
        <v>105</v>
      </c>
      <c r="B11" s="16" t="s">
        <v>110</v>
      </c>
      <c r="C11" s="17">
        <v>30</v>
      </c>
      <c r="D11" s="17">
        <v>3</v>
      </c>
      <c r="E11" s="17">
        <v>848</v>
      </c>
      <c r="F11" s="18" t="s">
        <v>13</v>
      </c>
      <c r="G11" s="19" t="s">
        <v>14</v>
      </c>
      <c r="H11" s="2">
        <v>1584693404</v>
      </c>
      <c r="I11" s="37">
        <v>617128368</v>
      </c>
      <c r="J11" s="20">
        <v>1564</v>
      </c>
      <c r="K11" s="20">
        <v>521.33333333333337</v>
      </c>
    </row>
    <row r="12" spans="1:11" ht="31.5" thickTop="1" thickBot="1" x14ac:dyDescent="0.3">
      <c r="A12" s="15" t="s">
        <v>105</v>
      </c>
      <c r="B12" s="16" t="s">
        <v>111</v>
      </c>
      <c r="C12" s="17">
        <v>30</v>
      </c>
      <c r="D12" s="17">
        <v>3</v>
      </c>
      <c r="E12" s="17">
        <v>848</v>
      </c>
      <c r="F12" s="18" t="s">
        <v>13</v>
      </c>
      <c r="G12" s="19" t="s">
        <v>14</v>
      </c>
      <c r="H12" s="2">
        <v>1211963115</v>
      </c>
      <c r="I12" s="37">
        <v>944120300</v>
      </c>
      <c r="J12" s="20">
        <v>1832</v>
      </c>
      <c r="K12" s="20">
        <v>1832</v>
      </c>
    </row>
    <row r="13" spans="1:11" ht="31.5" thickTop="1" thickBot="1" x14ac:dyDescent="0.3">
      <c r="A13" s="15" t="s">
        <v>105</v>
      </c>
      <c r="B13" s="16" t="s">
        <v>112</v>
      </c>
      <c r="C13" s="17">
        <v>30</v>
      </c>
      <c r="D13" s="17">
        <v>3</v>
      </c>
      <c r="E13" s="17">
        <v>848</v>
      </c>
      <c r="F13" s="18" t="s">
        <v>13</v>
      </c>
      <c r="G13" s="19" t="s">
        <v>14</v>
      </c>
      <c r="H13" s="2">
        <v>228132631</v>
      </c>
      <c r="I13" s="37">
        <v>178920000</v>
      </c>
      <c r="J13" s="20">
        <v>407</v>
      </c>
      <c r="K13" s="20">
        <v>135.66666666666666</v>
      </c>
    </row>
    <row r="14" spans="1:11" ht="31.5" thickTop="1" thickBot="1" x14ac:dyDescent="0.3">
      <c r="A14" s="15" t="s">
        <v>105</v>
      </c>
      <c r="B14" s="16" t="s">
        <v>113</v>
      </c>
      <c r="C14" s="17">
        <v>30</v>
      </c>
      <c r="D14" s="17">
        <v>3</v>
      </c>
      <c r="E14" s="17">
        <v>848</v>
      </c>
      <c r="F14" s="18" t="s">
        <v>13</v>
      </c>
      <c r="G14" s="19" t="s">
        <v>14</v>
      </c>
      <c r="H14" s="2">
        <v>3354321519</v>
      </c>
      <c r="I14" s="37">
        <v>1735734629</v>
      </c>
      <c r="J14" s="20">
        <v>1003</v>
      </c>
      <c r="K14" s="20">
        <v>334.33333333333331</v>
      </c>
    </row>
    <row r="15" spans="1:11" ht="31.5" thickTop="1" thickBot="1" x14ac:dyDescent="0.3">
      <c r="A15" s="15" t="s">
        <v>105</v>
      </c>
      <c r="B15" s="16" t="s">
        <v>114</v>
      </c>
      <c r="C15" s="17">
        <v>30</v>
      </c>
      <c r="D15" s="17">
        <v>3</v>
      </c>
      <c r="E15" s="17">
        <v>848</v>
      </c>
      <c r="F15" s="18" t="s">
        <v>13</v>
      </c>
      <c r="G15" s="19" t="s">
        <v>14</v>
      </c>
      <c r="H15" s="2">
        <v>1792716392</v>
      </c>
      <c r="I15" s="37">
        <v>1022100000</v>
      </c>
      <c r="J15" s="20">
        <v>745</v>
      </c>
      <c r="K15" s="20">
        <v>443.66666666666669</v>
      </c>
    </row>
    <row r="16" spans="1:11" ht="31.5" thickTop="1" thickBot="1" x14ac:dyDescent="0.3">
      <c r="A16" s="15" t="s">
        <v>105</v>
      </c>
      <c r="B16" s="16" t="s">
        <v>115</v>
      </c>
      <c r="C16" s="17">
        <v>30</v>
      </c>
      <c r="D16" s="17">
        <v>3</v>
      </c>
      <c r="E16" s="17">
        <v>848</v>
      </c>
      <c r="F16" s="18" t="s">
        <v>13</v>
      </c>
      <c r="G16" s="19" t="s">
        <v>14</v>
      </c>
      <c r="H16" s="2">
        <v>2965602976</v>
      </c>
      <c r="I16" s="37">
        <v>1972950000</v>
      </c>
      <c r="J16" s="20">
        <v>1879</v>
      </c>
      <c r="K16" s="20">
        <v>626.33333333333337</v>
      </c>
    </row>
    <row r="17" spans="1:11" ht="31.5" thickTop="1" thickBot="1" x14ac:dyDescent="0.3">
      <c r="A17" s="15" t="s">
        <v>105</v>
      </c>
      <c r="B17" s="16" t="s">
        <v>116</v>
      </c>
      <c r="C17" s="17">
        <v>30</v>
      </c>
      <c r="D17" s="17">
        <v>3</v>
      </c>
      <c r="E17" s="17">
        <v>848</v>
      </c>
      <c r="F17" s="18" t="s">
        <v>13</v>
      </c>
      <c r="G17" s="19" t="s">
        <v>14</v>
      </c>
      <c r="H17" s="2">
        <v>903571292</v>
      </c>
      <c r="I17" s="37">
        <v>722377758</v>
      </c>
      <c r="J17" s="20">
        <v>2033</v>
      </c>
      <c r="K17" s="20">
        <v>677.66666666666663</v>
      </c>
    </row>
    <row r="18" spans="1:11" ht="31.5" thickTop="1" thickBot="1" x14ac:dyDescent="0.3">
      <c r="A18" s="15" t="s">
        <v>105</v>
      </c>
      <c r="B18" s="16" t="s">
        <v>117</v>
      </c>
      <c r="C18" s="17">
        <v>30</v>
      </c>
      <c r="D18" s="17">
        <v>3</v>
      </c>
      <c r="E18" s="17">
        <v>848</v>
      </c>
      <c r="F18" s="18" t="s">
        <v>13</v>
      </c>
      <c r="G18" s="19" t="s">
        <v>14</v>
      </c>
      <c r="H18" s="2">
        <v>401596745</v>
      </c>
      <c r="I18" s="37">
        <v>385266396</v>
      </c>
      <c r="J18" s="20">
        <v>312</v>
      </c>
      <c r="K18" s="20">
        <v>208</v>
      </c>
    </row>
    <row r="19" spans="1:11" ht="31.5" thickTop="1" thickBot="1" x14ac:dyDescent="0.3">
      <c r="A19" s="15" t="s">
        <v>105</v>
      </c>
      <c r="B19" s="16" t="s">
        <v>118</v>
      </c>
      <c r="C19" s="17">
        <v>30</v>
      </c>
      <c r="D19" s="17">
        <v>3</v>
      </c>
      <c r="E19" s="17">
        <v>848</v>
      </c>
      <c r="F19" s="18" t="s">
        <v>13</v>
      </c>
      <c r="G19" s="19" t="s">
        <v>14</v>
      </c>
      <c r="H19" s="2">
        <v>2878333721</v>
      </c>
      <c r="I19" s="37">
        <v>1649735713</v>
      </c>
      <c r="J19" s="20">
        <v>1237</v>
      </c>
      <c r="K19" s="20">
        <v>1237</v>
      </c>
    </row>
    <row r="20" spans="1:11" ht="31.5" thickTop="1" thickBot="1" x14ac:dyDescent="0.3">
      <c r="A20" s="15" t="s">
        <v>105</v>
      </c>
      <c r="B20" s="16" t="s">
        <v>119</v>
      </c>
      <c r="C20" s="17">
        <v>30</v>
      </c>
      <c r="D20" s="17">
        <v>3</v>
      </c>
      <c r="E20" s="17">
        <v>848</v>
      </c>
      <c r="F20" s="18" t="s">
        <v>13</v>
      </c>
      <c r="G20" s="19" t="s">
        <v>14</v>
      </c>
      <c r="H20" s="2">
        <v>773088843</v>
      </c>
      <c r="I20" s="37">
        <v>667049400</v>
      </c>
      <c r="J20" s="20">
        <v>453</v>
      </c>
      <c r="K20" s="20">
        <v>302</v>
      </c>
    </row>
    <row r="21" spans="1:11" ht="31.5" thickTop="1" thickBot="1" x14ac:dyDescent="0.3">
      <c r="A21" s="15" t="s">
        <v>105</v>
      </c>
      <c r="B21" s="16" t="s">
        <v>120</v>
      </c>
      <c r="C21" s="17">
        <v>30</v>
      </c>
      <c r="D21" s="17">
        <v>3</v>
      </c>
      <c r="E21" s="17">
        <v>848</v>
      </c>
      <c r="F21" s="18" t="s">
        <v>13</v>
      </c>
      <c r="G21" s="19" t="s">
        <v>14</v>
      </c>
      <c r="H21" s="2">
        <v>1989118279</v>
      </c>
      <c r="I21" s="37">
        <v>1352030184</v>
      </c>
      <c r="J21" s="20">
        <v>1407</v>
      </c>
      <c r="K21" s="20">
        <v>983</v>
      </c>
    </row>
    <row r="22" spans="1:11" ht="31.5" thickTop="1" thickBot="1" x14ac:dyDescent="0.3">
      <c r="A22" s="15" t="s">
        <v>105</v>
      </c>
      <c r="B22" s="16" t="s">
        <v>121</v>
      </c>
      <c r="C22" s="17">
        <v>30</v>
      </c>
      <c r="D22" s="17">
        <v>3</v>
      </c>
      <c r="E22" s="17">
        <v>848</v>
      </c>
      <c r="F22" s="18" t="s">
        <v>13</v>
      </c>
      <c r="G22" s="19" t="s">
        <v>14</v>
      </c>
      <c r="H22" s="2">
        <v>764951718</v>
      </c>
      <c r="I22" s="37">
        <v>515000000</v>
      </c>
      <c r="J22" s="20">
        <v>370</v>
      </c>
      <c r="K22" s="20">
        <v>123.33333333333333</v>
      </c>
    </row>
    <row r="23" spans="1:11" ht="31.5" thickTop="1" thickBot="1" x14ac:dyDescent="0.3">
      <c r="A23" s="15" t="s">
        <v>105</v>
      </c>
      <c r="B23" s="16" t="s">
        <v>122</v>
      </c>
      <c r="C23" s="17">
        <v>30</v>
      </c>
      <c r="D23" s="17">
        <v>3</v>
      </c>
      <c r="E23" s="17">
        <v>848</v>
      </c>
      <c r="F23" s="18" t="s">
        <v>13</v>
      </c>
      <c r="G23" s="19" t="s">
        <v>14</v>
      </c>
      <c r="H23" s="2">
        <v>826527212</v>
      </c>
      <c r="I23" s="37">
        <v>570286629</v>
      </c>
      <c r="J23" s="20">
        <v>579</v>
      </c>
      <c r="K23" s="20">
        <v>386</v>
      </c>
    </row>
    <row r="24" spans="1:11" ht="31.5" thickTop="1" thickBot="1" x14ac:dyDescent="0.3">
      <c r="A24" s="15" t="s">
        <v>105</v>
      </c>
      <c r="B24" s="16" t="s">
        <v>123</v>
      </c>
      <c r="C24" s="17">
        <v>30</v>
      </c>
      <c r="D24" s="17">
        <v>3</v>
      </c>
      <c r="E24" s="17">
        <v>848</v>
      </c>
      <c r="F24" s="18" t="s">
        <v>13</v>
      </c>
      <c r="G24" s="19" t="s">
        <v>14</v>
      </c>
      <c r="H24" s="2">
        <v>652074944</v>
      </c>
      <c r="I24" s="37">
        <v>349479430</v>
      </c>
      <c r="J24" s="20">
        <v>213</v>
      </c>
      <c r="K24" s="20">
        <v>142</v>
      </c>
    </row>
    <row r="25" spans="1:11" ht="31.5" thickTop="1" thickBot="1" x14ac:dyDescent="0.3">
      <c r="A25" s="15" t="s">
        <v>105</v>
      </c>
      <c r="B25" s="16" t="s">
        <v>124</v>
      </c>
      <c r="C25" s="17">
        <v>30</v>
      </c>
      <c r="D25" s="17">
        <v>3</v>
      </c>
      <c r="E25" s="17">
        <v>848</v>
      </c>
      <c r="F25" s="18" t="s">
        <v>13</v>
      </c>
      <c r="G25" s="19" t="s">
        <v>14</v>
      </c>
      <c r="H25" s="2">
        <v>1259972972</v>
      </c>
      <c r="I25" s="37">
        <v>499064704</v>
      </c>
      <c r="J25" s="20">
        <v>588</v>
      </c>
      <c r="K25" s="20">
        <v>389</v>
      </c>
    </row>
    <row r="26" spans="1:11" ht="16.5" thickTop="1" thickBot="1" x14ac:dyDescent="0.3"/>
    <row r="27" spans="1:11" ht="33" thickTop="1" thickBot="1" x14ac:dyDescent="0.3">
      <c r="A27" s="14" t="s">
        <v>0</v>
      </c>
      <c r="B27" s="14" t="s">
        <v>1</v>
      </c>
      <c r="C27" s="14" t="s">
        <v>2</v>
      </c>
      <c r="D27" s="14" t="s">
        <v>3</v>
      </c>
      <c r="E27" s="14" t="s">
        <v>4</v>
      </c>
      <c r="F27" s="14" t="s">
        <v>5</v>
      </c>
      <c r="G27" s="14" t="s">
        <v>6</v>
      </c>
      <c r="H27" s="14" t="s">
        <v>7</v>
      </c>
      <c r="I27" s="14" t="s">
        <v>8</v>
      </c>
      <c r="J27" s="14" t="s">
        <v>9</v>
      </c>
      <c r="K27" s="14" t="s">
        <v>10</v>
      </c>
    </row>
    <row r="28" spans="1:11" ht="16.5" thickTop="1" thickBot="1" x14ac:dyDescent="0.3">
      <c r="A28" s="15" t="s">
        <v>105</v>
      </c>
      <c r="B28" s="16" t="s">
        <v>107</v>
      </c>
      <c r="C28" s="17">
        <v>30</v>
      </c>
      <c r="D28" s="17">
        <v>3</v>
      </c>
      <c r="E28" s="17">
        <v>520</v>
      </c>
      <c r="F28" s="18" t="s">
        <v>17</v>
      </c>
      <c r="G28" s="19" t="s">
        <v>18</v>
      </c>
      <c r="H28" s="2">
        <v>2525000000</v>
      </c>
      <c r="I28" s="37">
        <v>986957533</v>
      </c>
      <c r="J28" s="20">
        <v>25</v>
      </c>
      <c r="K28" s="20">
        <v>9</v>
      </c>
    </row>
    <row r="29" spans="1:11" ht="16.5" thickTop="1" thickBot="1" x14ac:dyDescent="0.3">
      <c r="A29" s="15" t="s">
        <v>105</v>
      </c>
      <c r="B29" s="16" t="s">
        <v>108</v>
      </c>
      <c r="C29" s="17">
        <v>30</v>
      </c>
      <c r="D29" s="17">
        <v>3</v>
      </c>
      <c r="E29" s="17">
        <v>520</v>
      </c>
      <c r="F29" s="18" t="s">
        <v>17</v>
      </c>
      <c r="G29" s="19" t="s">
        <v>18</v>
      </c>
      <c r="H29" s="2">
        <v>375000000</v>
      </c>
      <c r="I29" s="37">
        <v>364637100</v>
      </c>
      <c r="J29" s="20">
        <v>4</v>
      </c>
      <c r="K29" s="20">
        <v>4</v>
      </c>
    </row>
    <row r="30" spans="1:11" ht="16.5" thickTop="1" thickBot="1" x14ac:dyDescent="0.3">
      <c r="A30" s="15" t="s">
        <v>105</v>
      </c>
      <c r="B30" s="16" t="s">
        <v>109</v>
      </c>
      <c r="C30" s="17">
        <v>30</v>
      </c>
      <c r="D30" s="17">
        <v>3</v>
      </c>
      <c r="E30" s="17">
        <v>520</v>
      </c>
      <c r="F30" s="18" t="s">
        <v>17</v>
      </c>
      <c r="G30" s="19" t="s">
        <v>18</v>
      </c>
      <c r="H30" s="2">
        <v>988848593</v>
      </c>
      <c r="I30" s="37">
        <v>0</v>
      </c>
      <c r="J30" s="20">
        <v>10</v>
      </c>
      <c r="K30" s="20">
        <v>0</v>
      </c>
    </row>
    <row r="31" spans="1:11" ht="16.5" thickTop="1" thickBot="1" x14ac:dyDescent="0.3">
      <c r="A31" s="15" t="s">
        <v>105</v>
      </c>
      <c r="B31" s="16" t="s">
        <v>110</v>
      </c>
      <c r="C31" s="17">
        <v>30</v>
      </c>
      <c r="D31" s="17">
        <v>3</v>
      </c>
      <c r="E31" s="17">
        <v>520</v>
      </c>
      <c r="F31" s="18" t="s">
        <v>17</v>
      </c>
      <c r="G31" s="19" t="s">
        <v>18</v>
      </c>
      <c r="H31" s="2">
        <v>1500000000</v>
      </c>
      <c r="I31" s="37">
        <v>613905268</v>
      </c>
      <c r="J31" s="20">
        <v>13</v>
      </c>
      <c r="K31" s="20">
        <v>5</v>
      </c>
    </row>
    <row r="32" spans="1:11" ht="16.5" thickTop="1" thickBot="1" x14ac:dyDescent="0.3">
      <c r="A32" s="15" t="s">
        <v>105</v>
      </c>
      <c r="B32" s="16" t="s">
        <v>111</v>
      </c>
      <c r="C32" s="17">
        <v>30</v>
      </c>
      <c r="D32" s="17">
        <v>3</v>
      </c>
      <c r="E32" s="17">
        <v>520</v>
      </c>
      <c r="F32" s="18" t="s">
        <v>17</v>
      </c>
      <c r="G32" s="19" t="s">
        <v>18</v>
      </c>
      <c r="H32" s="2">
        <v>2345232389</v>
      </c>
      <c r="I32" s="37">
        <v>1349770237</v>
      </c>
      <c r="J32" s="20">
        <v>17</v>
      </c>
      <c r="K32" s="20">
        <v>9</v>
      </c>
    </row>
    <row r="33" spans="1:11" ht="16.5" thickTop="1" thickBot="1" x14ac:dyDescent="0.3">
      <c r="A33" s="15" t="s">
        <v>105</v>
      </c>
      <c r="B33" s="16" t="s">
        <v>112</v>
      </c>
      <c r="C33" s="17">
        <v>30</v>
      </c>
      <c r="D33" s="17">
        <v>3</v>
      </c>
      <c r="E33" s="17">
        <v>520</v>
      </c>
      <c r="F33" s="18" t="s">
        <v>17</v>
      </c>
      <c r="G33" s="19" t="s">
        <v>18</v>
      </c>
      <c r="H33" s="2">
        <v>1152074805</v>
      </c>
      <c r="I33" s="37">
        <v>817781967</v>
      </c>
      <c r="J33" s="20">
        <v>13</v>
      </c>
      <c r="K33" s="20">
        <v>9</v>
      </c>
    </row>
    <row r="34" spans="1:11" ht="16.5" thickTop="1" thickBot="1" x14ac:dyDescent="0.3">
      <c r="A34" s="15" t="s">
        <v>105</v>
      </c>
      <c r="B34" s="16" t="s">
        <v>113</v>
      </c>
      <c r="C34" s="17">
        <v>30</v>
      </c>
      <c r="D34" s="17">
        <v>3</v>
      </c>
      <c r="E34" s="17">
        <v>520</v>
      </c>
      <c r="F34" s="18" t="s">
        <v>17</v>
      </c>
      <c r="G34" s="19" t="s">
        <v>18</v>
      </c>
      <c r="H34" s="2">
        <v>2400000000</v>
      </c>
      <c r="I34" s="37">
        <v>0</v>
      </c>
      <c r="J34" s="20">
        <v>30</v>
      </c>
      <c r="K34" s="20">
        <v>0</v>
      </c>
    </row>
    <row r="35" spans="1:11" ht="16.5" thickTop="1" thickBot="1" x14ac:dyDescent="0.3">
      <c r="A35" s="15" t="s">
        <v>105</v>
      </c>
      <c r="B35" s="16" t="s">
        <v>114</v>
      </c>
      <c r="C35" s="17">
        <v>30</v>
      </c>
      <c r="D35" s="17">
        <v>3</v>
      </c>
      <c r="E35" s="17">
        <v>520</v>
      </c>
      <c r="F35" s="18" t="s">
        <v>17</v>
      </c>
      <c r="G35" s="19" t="s">
        <v>18</v>
      </c>
      <c r="H35" s="2">
        <v>1890000000</v>
      </c>
      <c r="I35" s="37">
        <v>641826554</v>
      </c>
      <c r="J35" s="20">
        <v>18</v>
      </c>
      <c r="K35" s="20">
        <v>6</v>
      </c>
    </row>
    <row r="36" spans="1:11" ht="16.5" thickTop="1" thickBot="1" x14ac:dyDescent="0.3">
      <c r="A36" s="15" t="s">
        <v>105</v>
      </c>
      <c r="B36" s="16" t="s">
        <v>115</v>
      </c>
      <c r="C36" s="17">
        <v>30</v>
      </c>
      <c r="D36" s="17">
        <v>3</v>
      </c>
      <c r="E36" s="17">
        <v>520</v>
      </c>
      <c r="F36" s="18" t="s">
        <v>17</v>
      </c>
      <c r="G36" s="19" t="s">
        <v>18</v>
      </c>
      <c r="H36" s="2">
        <v>1253733000</v>
      </c>
      <c r="I36" s="37">
        <v>0</v>
      </c>
      <c r="J36" s="20">
        <v>7</v>
      </c>
      <c r="K36" s="20">
        <v>0</v>
      </c>
    </row>
    <row r="37" spans="1:11" ht="16.5" thickTop="1" thickBot="1" x14ac:dyDescent="0.3">
      <c r="A37" s="15" t="s">
        <v>105</v>
      </c>
      <c r="B37" s="16" t="s">
        <v>116</v>
      </c>
      <c r="C37" s="17">
        <v>30</v>
      </c>
      <c r="D37" s="17">
        <v>3</v>
      </c>
      <c r="E37" s="17">
        <v>520</v>
      </c>
      <c r="F37" s="18" t="s">
        <v>17</v>
      </c>
      <c r="G37" s="19" t="s">
        <v>18</v>
      </c>
      <c r="H37" s="2">
        <v>1633984582</v>
      </c>
      <c r="I37" s="37">
        <v>665325399</v>
      </c>
      <c r="J37" s="20">
        <v>11</v>
      </c>
      <c r="K37" s="20">
        <v>4</v>
      </c>
    </row>
    <row r="38" spans="1:11" ht="16.5" thickTop="1" thickBot="1" x14ac:dyDescent="0.3">
      <c r="A38" s="15" t="s">
        <v>105</v>
      </c>
      <c r="B38" s="16" t="s">
        <v>117</v>
      </c>
      <c r="C38" s="17">
        <v>30</v>
      </c>
      <c r="D38" s="17">
        <v>3</v>
      </c>
      <c r="E38" s="17">
        <v>520</v>
      </c>
      <c r="F38" s="18" t="s">
        <v>17</v>
      </c>
      <c r="G38" s="19" t="s">
        <v>18</v>
      </c>
      <c r="H38" s="2">
        <v>371486581</v>
      </c>
      <c r="I38" s="37">
        <v>371486581</v>
      </c>
      <c r="J38" s="20">
        <v>3</v>
      </c>
      <c r="K38" s="20">
        <v>3</v>
      </c>
    </row>
    <row r="39" spans="1:11" ht="16.5" thickTop="1" thickBot="1" x14ac:dyDescent="0.3">
      <c r="A39" s="15" t="s">
        <v>105</v>
      </c>
      <c r="B39" s="16" t="s">
        <v>118</v>
      </c>
      <c r="C39" s="17">
        <v>30</v>
      </c>
      <c r="D39" s="17">
        <v>3</v>
      </c>
      <c r="E39" s="17">
        <v>520</v>
      </c>
      <c r="F39" s="18" t="s">
        <v>17</v>
      </c>
      <c r="G39" s="19" t="s">
        <v>18</v>
      </c>
      <c r="H39" s="2">
        <v>5818688151</v>
      </c>
      <c r="I39" s="37">
        <v>1929113652</v>
      </c>
      <c r="J39" s="20">
        <v>60</v>
      </c>
      <c r="K39" s="20">
        <v>20</v>
      </c>
    </row>
    <row r="40" spans="1:11" ht="16.5" thickTop="1" thickBot="1" x14ac:dyDescent="0.3">
      <c r="A40" s="15" t="s">
        <v>105</v>
      </c>
      <c r="B40" s="16" t="s">
        <v>119</v>
      </c>
      <c r="C40" s="17">
        <v>30</v>
      </c>
      <c r="D40" s="17">
        <v>3</v>
      </c>
      <c r="E40" s="17">
        <v>520</v>
      </c>
      <c r="F40" s="18" t="s">
        <v>17</v>
      </c>
      <c r="G40" s="19" t="s">
        <v>18</v>
      </c>
      <c r="H40" s="2">
        <v>1635000000</v>
      </c>
      <c r="I40" s="37">
        <v>724828410</v>
      </c>
      <c r="J40" s="20">
        <v>12</v>
      </c>
      <c r="K40" s="20">
        <v>4</v>
      </c>
    </row>
    <row r="41" spans="1:11" ht="16.5" thickTop="1" thickBot="1" x14ac:dyDescent="0.3">
      <c r="A41" s="15" t="s">
        <v>105</v>
      </c>
      <c r="B41" s="16" t="s">
        <v>121</v>
      </c>
      <c r="C41" s="17">
        <v>30</v>
      </c>
      <c r="D41" s="17">
        <v>3</v>
      </c>
      <c r="E41" s="17">
        <v>520</v>
      </c>
      <c r="F41" s="18" t="s">
        <v>17</v>
      </c>
      <c r="G41" s="19" t="s">
        <v>18</v>
      </c>
      <c r="H41" s="2">
        <v>507470296</v>
      </c>
      <c r="I41" s="37">
        <v>251692763</v>
      </c>
      <c r="J41" s="20">
        <v>3</v>
      </c>
      <c r="K41" s="20">
        <v>0</v>
      </c>
    </row>
    <row r="42" spans="1:11" ht="16.5" thickTop="1" thickBot="1" x14ac:dyDescent="0.3">
      <c r="A42" s="15" t="s">
        <v>105</v>
      </c>
      <c r="B42" s="16" t="s">
        <v>122</v>
      </c>
      <c r="C42" s="17">
        <v>30</v>
      </c>
      <c r="D42" s="17">
        <v>3</v>
      </c>
      <c r="E42" s="17">
        <v>520</v>
      </c>
      <c r="F42" s="18" t="s">
        <v>17</v>
      </c>
      <c r="G42" s="19" t="s">
        <v>18</v>
      </c>
      <c r="H42" s="2">
        <v>600389759</v>
      </c>
      <c r="I42" s="37">
        <v>311475790</v>
      </c>
      <c r="J42" s="20">
        <v>10</v>
      </c>
      <c r="K42" s="20">
        <v>3</v>
      </c>
    </row>
    <row r="43" spans="1:11" ht="16.5" thickTop="1" thickBot="1" x14ac:dyDescent="0.3">
      <c r="A43" s="15" t="s">
        <v>105</v>
      </c>
      <c r="B43" s="16" t="s">
        <v>123</v>
      </c>
      <c r="C43" s="17">
        <v>30</v>
      </c>
      <c r="D43" s="17">
        <v>3</v>
      </c>
      <c r="E43" s="17">
        <v>520</v>
      </c>
      <c r="F43" s="18" t="s">
        <v>17</v>
      </c>
      <c r="G43" s="19" t="s">
        <v>18</v>
      </c>
      <c r="H43" s="2">
        <v>108863385</v>
      </c>
      <c r="I43" s="37">
        <v>0</v>
      </c>
      <c r="J43" s="20">
        <v>1</v>
      </c>
      <c r="K43" s="20">
        <v>0</v>
      </c>
    </row>
    <row r="44" spans="1:11" ht="16.5" thickTop="1" thickBot="1" x14ac:dyDescent="0.3">
      <c r="A44" s="15" t="s">
        <v>105</v>
      </c>
      <c r="B44" s="16" t="s">
        <v>124</v>
      </c>
      <c r="C44" s="17">
        <v>30</v>
      </c>
      <c r="D44" s="17">
        <v>3</v>
      </c>
      <c r="E44" s="17">
        <v>520</v>
      </c>
      <c r="F44" s="18" t="s">
        <v>17</v>
      </c>
      <c r="G44" s="19" t="s">
        <v>18</v>
      </c>
      <c r="H44" s="2">
        <v>190000000</v>
      </c>
      <c r="I44" s="37">
        <v>188641365</v>
      </c>
      <c r="J44" s="20">
        <v>3</v>
      </c>
      <c r="K44" s="20">
        <v>3</v>
      </c>
    </row>
    <row r="45" spans="1:11" ht="16.5" thickTop="1" thickBot="1" x14ac:dyDescent="0.3"/>
    <row r="46" spans="1:11" ht="33" thickTop="1" thickBot="1" x14ac:dyDescent="0.3">
      <c r="A46" s="14" t="s">
        <v>0</v>
      </c>
      <c r="B46" s="14" t="s">
        <v>1</v>
      </c>
      <c r="C46" s="14" t="s">
        <v>2</v>
      </c>
      <c r="D46" s="14" t="s">
        <v>3</v>
      </c>
      <c r="E46" s="14" t="s">
        <v>4</v>
      </c>
      <c r="F46" s="14" t="s">
        <v>5</v>
      </c>
      <c r="G46" s="14" t="s">
        <v>6</v>
      </c>
      <c r="H46" s="14" t="s">
        <v>7</v>
      </c>
      <c r="I46" s="14" t="s">
        <v>8</v>
      </c>
      <c r="J46" s="14" t="s">
        <v>9</v>
      </c>
      <c r="K46" s="14" t="s">
        <v>10</v>
      </c>
    </row>
    <row r="47" spans="1:11" ht="27" thickTop="1" thickBot="1" x14ac:dyDescent="0.3">
      <c r="A47" s="15" t="s">
        <v>105</v>
      </c>
      <c r="B47" s="16" t="s">
        <v>106</v>
      </c>
      <c r="C47" s="17">
        <v>30</v>
      </c>
      <c r="D47" s="17">
        <v>3</v>
      </c>
      <c r="E47" s="17">
        <v>520</v>
      </c>
      <c r="F47" s="18" t="s">
        <v>17</v>
      </c>
      <c r="G47" s="19" t="s">
        <v>19</v>
      </c>
      <c r="H47" s="2">
        <v>1383561618</v>
      </c>
      <c r="I47" s="37">
        <v>913237488</v>
      </c>
      <c r="J47" s="20">
        <v>8</v>
      </c>
      <c r="K47" s="20">
        <v>5</v>
      </c>
    </row>
    <row r="48" spans="1:11" ht="27" thickTop="1" thickBot="1" x14ac:dyDescent="0.3">
      <c r="A48" s="15" t="s">
        <v>105</v>
      </c>
      <c r="B48" s="16" t="s">
        <v>107</v>
      </c>
      <c r="C48" s="17">
        <v>30</v>
      </c>
      <c r="D48" s="17">
        <v>3</v>
      </c>
      <c r="E48" s="17">
        <v>520</v>
      </c>
      <c r="F48" s="18" t="s">
        <v>17</v>
      </c>
      <c r="G48" s="19" t="s">
        <v>19</v>
      </c>
      <c r="H48" s="2">
        <v>1680000000</v>
      </c>
      <c r="I48" s="37">
        <v>1550534998</v>
      </c>
      <c r="J48" s="20">
        <v>45</v>
      </c>
      <c r="K48" s="20">
        <v>42</v>
      </c>
    </row>
    <row r="49" spans="1:11" ht="27" thickTop="1" thickBot="1" x14ac:dyDescent="0.3">
      <c r="A49" s="15" t="s">
        <v>105</v>
      </c>
      <c r="B49" s="16" t="s">
        <v>108</v>
      </c>
      <c r="C49" s="17">
        <v>30</v>
      </c>
      <c r="D49" s="17">
        <v>3</v>
      </c>
      <c r="E49" s="17">
        <v>520</v>
      </c>
      <c r="F49" s="18" t="s">
        <v>17</v>
      </c>
      <c r="G49" s="19" t="s">
        <v>19</v>
      </c>
      <c r="H49" s="2">
        <v>215500000</v>
      </c>
      <c r="I49" s="37">
        <v>71448100</v>
      </c>
      <c r="J49" s="20">
        <v>3</v>
      </c>
      <c r="K49" s="20">
        <v>1</v>
      </c>
    </row>
    <row r="50" spans="1:11" ht="27" thickTop="1" thickBot="1" x14ac:dyDescent="0.3">
      <c r="A50" s="15" t="s">
        <v>105</v>
      </c>
      <c r="B50" s="16" t="s">
        <v>109</v>
      </c>
      <c r="C50" s="17">
        <v>30</v>
      </c>
      <c r="D50" s="17">
        <v>3</v>
      </c>
      <c r="E50" s="17">
        <v>520</v>
      </c>
      <c r="F50" s="18" t="s">
        <v>17</v>
      </c>
      <c r="G50" s="19" t="s">
        <v>19</v>
      </c>
      <c r="H50" s="2">
        <v>730000000</v>
      </c>
      <c r="I50" s="37">
        <v>728435980</v>
      </c>
      <c r="J50" s="20">
        <v>20</v>
      </c>
      <c r="K50" s="20">
        <v>2</v>
      </c>
    </row>
    <row r="51" spans="1:11" ht="27" thickTop="1" thickBot="1" x14ac:dyDescent="0.3">
      <c r="A51" s="15" t="s">
        <v>105</v>
      </c>
      <c r="B51" s="16" t="s">
        <v>110</v>
      </c>
      <c r="C51" s="17">
        <v>30</v>
      </c>
      <c r="D51" s="17">
        <v>3</v>
      </c>
      <c r="E51" s="17">
        <v>520</v>
      </c>
      <c r="F51" s="18" t="s">
        <v>17</v>
      </c>
      <c r="G51" s="19" t="s">
        <v>19</v>
      </c>
      <c r="H51" s="2">
        <v>346489006</v>
      </c>
      <c r="I51" s="37">
        <v>39004099</v>
      </c>
      <c r="J51" s="20">
        <v>4</v>
      </c>
      <c r="K51" s="20">
        <v>1</v>
      </c>
    </row>
    <row r="52" spans="1:11" ht="27" thickTop="1" thickBot="1" x14ac:dyDescent="0.3">
      <c r="A52" s="15" t="s">
        <v>105</v>
      </c>
      <c r="B52" s="16" t="s">
        <v>113</v>
      </c>
      <c r="C52" s="17">
        <v>30</v>
      </c>
      <c r="D52" s="17">
        <v>3</v>
      </c>
      <c r="E52" s="17">
        <v>520</v>
      </c>
      <c r="F52" s="18" t="s">
        <v>17</v>
      </c>
      <c r="G52" s="19" t="s">
        <v>19</v>
      </c>
      <c r="H52" s="2">
        <v>3136000000</v>
      </c>
      <c r="I52" s="37">
        <v>3003540820</v>
      </c>
      <c r="J52" s="20">
        <v>10</v>
      </c>
      <c r="K52" s="20">
        <v>9</v>
      </c>
    </row>
    <row r="53" spans="1:11" ht="27" thickTop="1" thickBot="1" x14ac:dyDescent="0.3">
      <c r="A53" s="15" t="s">
        <v>105</v>
      </c>
      <c r="B53" s="16" t="s">
        <v>115</v>
      </c>
      <c r="C53" s="17">
        <v>30</v>
      </c>
      <c r="D53" s="17">
        <v>3</v>
      </c>
      <c r="E53" s="17">
        <v>520</v>
      </c>
      <c r="F53" s="18" t="s">
        <v>17</v>
      </c>
      <c r="G53" s="19" t="s">
        <v>19</v>
      </c>
      <c r="H53" s="2">
        <v>2580000265</v>
      </c>
      <c r="I53" s="37">
        <v>523926578</v>
      </c>
      <c r="J53" s="20">
        <v>84</v>
      </c>
      <c r="K53" s="20">
        <v>17</v>
      </c>
    </row>
    <row r="54" spans="1:11" ht="27" thickTop="1" thickBot="1" x14ac:dyDescent="0.3">
      <c r="A54" s="15" t="s">
        <v>105</v>
      </c>
      <c r="B54" s="16" t="s">
        <v>116</v>
      </c>
      <c r="C54" s="17">
        <v>30</v>
      </c>
      <c r="D54" s="17">
        <v>3</v>
      </c>
      <c r="E54" s="17">
        <v>520</v>
      </c>
      <c r="F54" s="18" t="s">
        <v>17</v>
      </c>
      <c r="G54" s="19" t="s">
        <v>19</v>
      </c>
      <c r="H54" s="2">
        <v>462000000</v>
      </c>
      <c r="I54" s="37">
        <v>0</v>
      </c>
      <c r="J54" s="20">
        <v>5</v>
      </c>
      <c r="K54" s="20">
        <v>0</v>
      </c>
    </row>
    <row r="55" spans="1:11" ht="27" thickTop="1" thickBot="1" x14ac:dyDescent="0.3">
      <c r="A55" s="15" t="s">
        <v>105</v>
      </c>
      <c r="B55" s="16" t="s">
        <v>117</v>
      </c>
      <c r="C55" s="17">
        <v>30</v>
      </c>
      <c r="D55" s="17">
        <v>3</v>
      </c>
      <c r="E55" s="17">
        <v>520</v>
      </c>
      <c r="F55" s="18" t="s">
        <v>17</v>
      </c>
      <c r="G55" s="19" t="s">
        <v>19</v>
      </c>
      <c r="H55" s="2">
        <v>586462505</v>
      </c>
      <c r="I55" s="37">
        <v>586462505</v>
      </c>
      <c r="J55" s="20">
        <v>13</v>
      </c>
      <c r="K55" s="20">
        <v>13</v>
      </c>
    </row>
    <row r="56" spans="1:11" ht="27" thickTop="1" thickBot="1" x14ac:dyDescent="0.3">
      <c r="A56" s="15" t="s">
        <v>105</v>
      </c>
      <c r="B56" s="16" t="s">
        <v>119</v>
      </c>
      <c r="C56" s="17">
        <v>30</v>
      </c>
      <c r="D56" s="17">
        <v>3</v>
      </c>
      <c r="E56" s="17">
        <v>520</v>
      </c>
      <c r="F56" s="18" t="s">
        <v>17</v>
      </c>
      <c r="G56" s="19" t="s">
        <v>19</v>
      </c>
      <c r="H56" s="2">
        <v>416009700</v>
      </c>
      <c r="I56" s="37">
        <v>410721622</v>
      </c>
      <c r="J56" s="20">
        <v>3</v>
      </c>
      <c r="K56" s="20">
        <v>3</v>
      </c>
    </row>
    <row r="57" spans="1:11" ht="27" thickTop="1" thickBot="1" x14ac:dyDescent="0.3">
      <c r="A57" s="15" t="s">
        <v>105</v>
      </c>
      <c r="B57" s="16" t="s">
        <v>120</v>
      </c>
      <c r="C57" s="17">
        <v>30</v>
      </c>
      <c r="D57" s="17">
        <v>3</v>
      </c>
      <c r="E57" s="17">
        <v>520</v>
      </c>
      <c r="F57" s="18" t="s">
        <v>17</v>
      </c>
      <c r="G57" s="19" t="s">
        <v>19</v>
      </c>
      <c r="H57" s="2">
        <v>2401482249</v>
      </c>
      <c r="I57" s="37">
        <v>2073123879</v>
      </c>
      <c r="J57" s="20">
        <v>19</v>
      </c>
      <c r="K57" s="20">
        <v>17</v>
      </c>
    </row>
    <row r="58" spans="1:11" ht="27" thickTop="1" thickBot="1" x14ac:dyDescent="0.3">
      <c r="A58" s="15" t="s">
        <v>105</v>
      </c>
      <c r="B58" s="16" t="s">
        <v>121</v>
      </c>
      <c r="C58" s="17">
        <v>30</v>
      </c>
      <c r="D58" s="17">
        <v>3</v>
      </c>
      <c r="E58" s="17">
        <v>520</v>
      </c>
      <c r="F58" s="18" t="s">
        <v>17</v>
      </c>
      <c r="G58" s="19" t="s">
        <v>19</v>
      </c>
      <c r="H58" s="2">
        <v>102029704</v>
      </c>
      <c r="I58" s="37">
        <v>28000000</v>
      </c>
      <c r="J58" s="20">
        <v>1</v>
      </c>
      <c r="K58" s="20">
        <v>0</v>
      </c>
    </row>
    <row r="59" spans="1:11" ht="27" thickTop="1" thickBot="1" x14ac:dyDescent="0.3">
      <c r="A59" s="15" t="s">
        <v>105</v>
      </c>
      <c r="B59" s="16" t="s">
        <v>122</v>
      </c>
      <c r="C59" s="17">
        <v>30</v>
      </c>
      <c r="D59" s="17">
        <v>3</v>
      </c>
      <c r="E59" s="17">
        <v>520</v>
      </c>
      <c r="F59" s="18" t="s">
        <v>17</v>
      </c>
      <c r="G59" s="19" t="s">
        <v>19</v>
      </c>
      <c r="H59" s="2">
        <v>508060000</v>
      </c>
      <c r="I59" s="37">
        <v>503628107</v>
      </c>
      <c r="J59" s="20">
        <v>15</v>
      </c>
      <c r="K59" s="20">
        <v>14</v>
      </c>
    </row>
    <row r="60" spans="1:11" ht="27" thickTop="1" thickBot="1" x14ac:dyDescent="0.3">
      <c r="A60" s="15" t="s">
        <v>105</v>
      </c>
      <c r="B60" s="16" t="s">
        <v>123</v>
      </c>
      <c r="C60" s="17">
        <v>30</v>
      </c>
      <c r="D60" s="17">
        <v>3</v>
      </c>
      <c r="E60" s="17">
        <v>520</v>
      </c>
      <c r="F60" s="18" t="s">
        <v>17</v>
      </c>
      <c r="G60" s="19" t="s">
        <v>19</v>
      </c>
      <c r="H60" s="2">
        <v>280000000</v>
      </c>
      <c r="I60" s="37">
        <v>132453402</v>
      </c>
      <c r="J60" s="20">
        <v>30</v>
      </c>
      <c r="K60" s="20">
        <v>16</v>
      </c>
    </row>
    <row r="61" spans="1:11" ht="27" thickTop="1" thickBot="1" x14ac:dyDescent="0.3">
      <c r="A61" s="15" t="s">
        <v>105</v>
      </c>
      <c r="B61" s="16" t="s">
        <v>124</v>
      </c>
      <c r="C61" s="17">
        <v>30</v>
      </c>
      <c r="D61" s="17">
        <v>3</v>
      </c>
      <c r="E61" s="17">
        <v>520</v>
      </c>
      <c r="F61" s="18" t="s">
        <v>17</v>
      </c>
      <c r="G61" s="19" t="s">
        <v>19</v>
      </c>
      <c r="H61" s="2">
        <v>349022240</v>
      </c>
      <c r="I61" s="37">
        <v>349022240</v>
      </c>
      <c r="J61" s="20">
        <v>2</v>
      </c>
      <c r="K61" s="20">
        <v>2</v>
      </c>
    </row>
    <row r="62" spans="1:11" ht="15.75" thickTop="1" x14ac:dyDescent="0.25"/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5:K49"/>
  <sheetViews>
    <sheetView workbookViewId="0"/>
  </sheetViews>
  <sheetFormatPr baseColWidth="10" defaultRowHeight="15" x14ac:dyDescent="0.25"/>
  <cols>
    <col min="1" max="1" width="17.85546875" customWidth="1"/>
    <col min="2" max="2" width="32.140625" customWidth="1"/>
    <col min="3" max="5" width="5.7109375" style="5" customWidth="1"/>
    <col min="6" max="6" width="26.140625" customWidth="1"/>
    <col min="7" max="7" width="27.85546875" customWidth="1"/>
    <col min="8" max="11" width="14.85546875" customWidth="1"/>
  </cols>
  <sheetData>
    <row r="5" spans="1:11" ht="15.75" thickBot="1" x14ac:dyDescent="0.3"/>
    <row r="6" spans="1:11" ht="33" thickTop="1" thickBot="1" x14ac:dyDescent="0.3">
      <c r="A6" s="14" t="s">
        <v>0</v>
      </c>
      <c r="B6" s="14" t="s">
        <v>1</v>
      </c>
      <c r="C6" s="14" t="s">
        <v>2</v>
      </c>
      <c r="D6" s="14" t="s">
        <v>3</v>
      </c>
      <c r="E6" s="14" t="s">
        <v>4</v>
      </c>
      <c r="F6" s="14" t="s">
        <v>5</v>
      </c>
      <c r="G6" s="14" t="s">
        <v>6</v>
      </c>
      <c r="H6" s="14" t="s">
        <v>7</v>
      </c>
      <c r="I6" s="14" t="s">
        <v>8</v>
      </c>
      <c r="J6" s="14" t="s">
        <v>9</v>
      </c>
      <c r="K6" s="14" t="s">
        <v>10</v>
      </c>
    </row>
    <row r="7" spans="1:11" ht="31.5" thickTop="1" thickBot="1" x14ac:dyDescent="0.3">
      <c r="A7" s="15" t="s">
        <v>228</v>
      </c>
      <c r="B7" s="16" t="s">
        <v>229</v>
      </c>
      <c r="C7" s="17">
        <v>30</v>
      </c>
      <c r="D7" s="17">
        <v>3</v>
      </c>
      <c r="E7" s="17">
        <v>848</v>
      </c>
      <c r="F7" s="18" t="s">
        <v>13</v>
      </c>
      <c r="G7" s="19" t="s">
        <v>14</v>
      </c>
      <c r="H7" s="2">
        <v>465000000</v>
      </c>
      <c r="I7" s="37">
        <v>201610600</v>
      </c>
      <c r="J7" s="20">
        <v>207</v>
      </c>
      <c r="K7" s="20">
        <v>69</v>
      </c>
    </row>
    <row r="8" spans="1:11" ht="31.5" thickTop="1" thickBot="1" x14ac:dyDescent="0.3">
      <c r="A8" s="15" t="s">
        <v>228</v>
      </c>
      <c r="B8" s="16" t="s">
        <v>230</v>
      </c>
      <c r="C8" s="17">
        <v>30</v>
      </c>
      <c r="D8" s="17">
        <v>3</v>
      </c>
      <c r="E8" s="17">
        <v>848</v>
      </c>
      <c r="F8" s="18" t="s">
        <v>13</v>
      </c>
      <c r="G8" s="19" t="s">
        <v>14</v>
      </c>
      <c r="H8" s="2">
        <v>433714175</v>
      </c>
      <c r="I8" s="37">
        <v>254545000</v>
      </c>
      <c r="J8" s="20">
        <v>185</v>
      </c>
      <c r="K8" s="20">
        <v>185</v>
      </c>
    </row>
    <row r="9" spans="1:11" ht="31.5" thickTop="1" thickBot="1" x14ac:dyDescent="0.3">
      <c r="A9" s="15" t="s">
        <v>228</v>
      </c>
      <c r="B9" s="16" t="s">
        <v>231</v>
      </c>
      <c r="C9" s="17">
        <v>30</v>
      </c>
      <c r="D9" s="17">
        <v>3</v>
      </c>
      <c r="E9" s="17">
        <v>848</v>
      </c>
      <c r="F9" s="18" t="s">
        <v>13</v>
      </c>
      <c r="G9" s="19" t="s">
        <v>14</v>
      </c>
      <c r="H9" s="2">
        <v>450300000</v>
      </c>
      <c r="I9" s="37">
        <v>219730500</v>
      </c>
      <c r="J9" s="20">
        <v>96</v>
      </c>
      <c r="K9" s="20">
        <v>32</v>
      </c>
    </row>
    <row r="10" spans="1:11" ht="31.5" thickTop="1" thickBot="1" x14ac:dyDescent="0.3">
      <c r="A10" s="15" t="s">
        <v>228</v>
      </c>
      <c r="B10" s="16" t="s">
        <v>232</v>
      </c>
      <c r="C10" s="17">
        <v>30</v>
      </c>
      <c r="D10" s="17">
        <v>3</v>
      </c>
      <c r="E10" s="17">
        <v>848</v>
      </c>
      <c r="F10" s="18" t="s">
        <v>13</v>
      </c>
      <c r="G10" s="19" t="s">
        <v>14</v>
      </c>
      <c r="H10" s="2">
        <v>562200000</v>
      </c>
      <c r="I10" s="37">
        <v>206300000</v>
      </c>
      <c r="J10" s="20">
        <v>152</v>
      </c>
      <c r="K10" s="20">
        <v>152</v>
      </c>
    </row>
    <row r="11" spans="1:11" ht="31.5" thickTop="1" thickBot="1" x14ac:dyDescent="0.3">
      <c r="A11" s="15" t="s">
        <v>228</v>
      </c>
      <c r="B11" s="16" t="s">
        <v>233</v>
      </c>
      <c r="C11" s="17">
        <v>30</v>
      </c>
      <c r="D11" s="17">
        <v>3</v>
      </c>
      <c r="E11" s="17">
        <v>848</v>
      </c>
      <c r="F11" s="18" t="s">
        <v>13</v>
      </c>
      <c r="G11" s="19" t="s">
        <v>14</v>
      </c>
      <c r="H11" s="2">
        <v>353070429</v>
      </c>
      <c r="I11" s="37">
        <v>300690000</v>
      </c>
      <c r="J11" s="20">
        <v>95</v>
      </c>
      <c r="K11" s="20">
        <v>63.333333333333336</v>
      </c>
    </row>
    <row r="12" spans="1:11" ht="31.5" thickTop="1" thickBot="1" x14ac:dyDescent="0.3">
      <c r="A12" s="15" t="s">
        <v>228</v>
      </c>
      <c r="B12" s="16" t="s">
        <v>234</v>
      </c>
      <c r="C12" s="17">
        <v>30</v>
      </c>
      <c r="D12" s="17">
        <v>3</v>
      </c>
      <c r="E12" s="17">
        <v>848</v>
      </c>
      <c r="F12" s="18" t="s">
        <v>13</v>
      </c>
      <c r="G12" s="19" t="s">
        <v>14</v>
      </c>
      <c r="H12" s="2">
        <v>600000000</v>
      </c>
      <c r="I12" s="37">
        <v>478119000</v>
      </c>
      <c r="J12" s="20">
        <v>220</v>
      </c>
      <c r="K12" s="20">
        <v>146.66666666666666</v>
      </c>
    </row>
    <row r="13" spans="1:11" ht="31.5" thickTop="1" thickBot="1" x14ac:dyDescent="0.3">
      <c r="A13" s="15" t="s">
        <v>228</v>
      </c>
      <c r="B13" s="16" t="s">
        <v>235</v>
      </c>
      <c r="C13" s="17">
        <v>30</v>
      </c>
      <c r="D13" s="17">
        <v>3</v>
      </c>
      <c r="E13" s="17">
        <v>848</v>
      </c>
      <c r="F13" s="18" t="s">
        <v>13</v>
      </c>
      <c r="G13" s="19" t="s">
        <v>14</v>
      </c>
      <c r="H13" s="2">
        <v>328593963</v>
      </c>
      <c r="I13" s="37">
        <v>208300000</v>
      </c>
      <c r="J13" s="20">
        <v>60</v>
      </c>
      <c r="K13" s="20">
        <v>40</v>
      </c>
    </row>
    <row r="14" spans="1:11" ht="31.5" thickTop="1" thickBot="1" x14ac:dyDescent="0.3">
      <c r="A14" s="15" t="s">
        <v>228</v>
      </c>
      <c r="B14" s="16" t="s">
        <v>236</v>
      </c>
      <c r="C14" s="17">
        <v>30</v>
      </c>
      <c r="D14" s="17">
        <v>3</v>
      </c>
      <c r="E14" s="17">
        <v>848</v>
      </c>
      <c r="F14" s="18" t="s">
        <v>13</v>
      </c>
      <c r="G14" s="19" t="s">
        <v>14</v>
      </c>
      <c r="H14" s="2">
        <v>214865267</v>
      </c>
      <c r="I14" s="37">
        <v>49137000</v>
      </c>
      <c r="J14" s="20">
        <v>20</v>
      </c>
      <c r="K14" s="20">
        <v>6.666666666666667</v>
      </c>
    </row>
    <row r="15" spans="1:11" ht="31.5" thickTop="1" thickBot="1" x14ac:dyDescent="0.3">
      <c r="A15" s="15" t="s">
        <v>228</v>
      </c>
      <c r="B15" s="16" t="s">
        <v>237</v>
      </c>
      <c r="C15" s="17">
        <v>30</v>
      </c>
      <c r="D15" s="17">
        <v>3</v>
      </c>
      <c r="E15" s="17">
        <v>848</v>
      </c>
      <c r="F15" s="18" t="s">
        <v>13</v>
      </c>
      <c r="G15" s="19" t="s">
        <v>14</v>
      </c>
      <c r="H15" s="2">
        <v>273000000</v>
      </c>
      <c r="I15" s="37">
        <v>237500000</v>
      </c>
      <c r="J15" s="20">
        <v>65</v>
      </c>
      <c r="K15" s="20">
        <v>65</v>
      </c>
    </row>
    <row r="16" spans="1:11" ht="31.5" thickTop="1" thickBot="1" x14ac:dyDescent="0.3">
      <c r="A16" s="15" t="s">
        <v>228</v>
      </c>
      <c r="B16" s="16" t="s">
        <v>238</v>
      </c>
      <c r="C16" s="17">
        <v>30</v>
      </c>
      <c r="D16" s="17">
        <v>3</v>
      </c>
      <c r="E16" s="17">
        <v>848</v>
      </c>
      <c r="F16" s="18" t="s">
        <v>13</v>
      </c>
      <c r="G16" s="19" t="s">
        <v>14</v>
      </c>
      <c r="H16" s="2">
        <v>485269306</v>
      </c>
      <c r="I16" s="37">
        <v>439500000</v>
      </c>
      <c r="J16" s="20">
        <v>250</v>
      </c>
      <c r="K16" s="20">
        <v>166.66666666666666</v>
      </c>
    </row>
    <row r="17" spans="1:11" ht="31.5" thickTop="1" thickBot="1" x14ac:dyDescent="0.3">
      <c r="A17" s="15" t="s">
        <v>228</v>
      </c>
      <c r="B17" s="16" t="s">
        <v>239</v>
      </c>
      <c r="C17" s="17">
        <v>30</v>
      </c>
      <c r="D17" s="17">
        <v>3</v>
      </c>
      <c r="E17" s="17">
        <v>848</v>
      </c>
      <c r="F17" s="18" t="s">
        <v>13</v>
      </c>
      <c r="G17" s="19" t="s">
        <v>14</v>
      </c>
      <c r="H17" s="2">
        <v>673609287</v>
      </c>
      <c r="I17" s="37">
        <v>660511417</v>
      </c>
      <c r="J17" s="20">
        <v>269</v>
      </c>
      <c r="K17" s="20">
        <v>179.33333333333334</v>
      </c>
    </row>
    <row r="18" spans="1:11" ht="31.5" thickTop="1" thickBot="1" x14ac:dyDescent="0.3">
      <c r="A18" s="15" t="s">
        <v>228</v>
      </c>
      <c r="B18" s="16" t="s">
        <v>240</v>
      </c>
      <c r="C18" s="17">
        <v>30</v>
      </c>
      <c r="D18" s="17">
        <v>3</v>
      </c>
      <c r="E18" s="17">
        <v>848</v>
      </c>
      <c r="F18" s="18" t="s">
        <v>13</v>
      </c>
      <c r="G18" s="19" t="s">
        <v>14</v>
      </c>
      <c r="H18" s="2">
        <v>510000000</v>
      </c>
      <c r="I18" s="37">
        <v>494974500</v>
      </c>
      <c r="J18" s="20">
        <v>120</v>
      </c>
      <c r="K18" s="20">
        <v>120</v>
      </c>
    </row>
    <row r="19" spans="1:11" ht="31.5" thickTop="1" thickBot="1" x14ac:dyDescent="0.3">
      <c r="A19" s="15" t="s">
        <v>228</v>
      </c>
      <c r="B19" s="16" t="s">
        <v>241</v>
      </c>
      <c r="C19" s="17">
        <v>30</v>
      </c>
      <c r="D19" s="17">
        <v>3</v>
      </c>
      <c r="E19" s="17">
        <v>848</v>
      </c>
      <c r="F19" s="18" t="s">
        <v>13</v>
      </c>
      <c r="G19" s="19" t="s">
        <v>14</v>
      </c>
      <c r="H19" s="2">
        <v>171710000</v>
      </c>
      <c r="I19" s="37">
        <v>167953500</v>
      </c>
      <c r="J19" s="20">
        <v>90</v>
      </c>
      <c r="K19" s="20">
        <v>60</v>
      </c>
    </row>
    <row r="20" spans="1:11" ht="31.5" thickTop="1" thickBot="1" x14ac:dyDescent="0.3">
      <c r="A20" s="15" t="s">
        <v>228</v>
      </c>
      <c r="B20" s="16" t="s">
        <v>242</v>
      </c>
      <c r="C20" s="17">
        <v>30</v>
      </c>
      <c r="D20" s="17">
        <v>3</v>
      </c>
      <c r="E20" s="17">
        <v>848</v>
      </c>
      <c r="F20" s="18" t="s">
        <v>13</v>
      </c>
      <c r="G20" s="19" t="s">
        <v>14</v>
      </c>
      <c r="H20" s="2">
        <v>473826382</v>
      </c>
      <c r="I20" s="37">
        <v>286500000</v>
      </c>
      <c r="J20" s="20">
        <v>120</v>
      </c>
      <c r="K20" s="20">
        <v>120</v>
      </c>
    </row>
    <row r="21" spans="1:11" ht="31.5" thickTop="1" thickBot="1" x14ac:dyDescent="0.3">
      <c r="A21" s="15" t="s">
        <v>228</v>
      </c>
      <c r="B21" s="16" t="s">
        <v>243</v>
      </c>
      <c r="C21" s="17">
        <v>30</v>
      </c>
      <c r="D21" s="17">
        <v>3</v>
      </c>
      <c r="E21" s="17">
        <v>848</v>
      </c>
      <c r="F21" s="18" t="s">
        <v>13</v>
      </c>
      <c r="G21" s="19" t="s">
        <v>14</v>
      </c>
      <c r="H21" s="2">
        <v>406086844</v>
      </c>
      <c r="I21" s="37">
        <v>334800000</v>
      </c>
      <c r="J21" s="20">
        <v>162</v>
      </c>
      <c r="K21" s="20">
        <v>108</v>
      </c>
    </row>
    <row r="22" spans="1:11" ht="31.5" thickTop="1" thickBot="1" x14ac:dyDescent="0.3">
      <c r="A22" s="15" t="s">
        <v>228</v>
      </c>
      <c r="B22" s="16" t="s">
        <v>244</v>
      </c>
      <c r="C22" s="17">
        <v>30</v>
      </c>
      <c r="D22" s="17">
        <v>3</v>
      </c>
      <c r="E22" s="17">
        <v>848</v>
      </c>
      <c r="F22" s="18" t="s">
        <v>13</v>
      </c>
      <c r="G22" s="19" t="s">
        <v>14</v>
      </c>
      <c r="H22" s="2">
        <v>507474234</v>
      </c>
      <c r="I22" s="37">
        <v>358710000</v>
      </c>
      <c r="J22" s="20">
        <v>115</v>
      </c>
      <c r="K22" s="20">
        <v>76.666666666666671</v>
      </c>
    </row>
    <row r="23" spans="1:11" ht="16.5" thickTop="1" thickBot="1" x14ac:dyDescent="0.3"/>
    <row r="24" spans="1:11" ht="33" thickTop="1" thickBot="1" x14ac:dyDescent="0.3">
      <c r="A24" s="14" t="s">
        <v>0</v>
      </c>
      <c r="B24" s="14" t="s">
        <v>1</v>
      </c>
      <c r="C24" s="14" t="s">
        <v>2</v>
      </c>
      <c r="D24" s="14" t="s">
        <v>3</v>
      </c>
      <c r="E24" s="14" t="s">
        <v>4</v>
      </c>
      <c r="F24" s="14" t="s">
        <v>5</v>
      </c>
      <c r="G24" s="14" t="s">
        <v>6</v>
      </c>
      <c r="H24" s="14" t="s">
        <v>7</v>
      </c>
      <c r="I24" s="14" t="s">
        <v>8</v>
      </c>
      <c r="J24" s="14" t="s">
        <v>9</v>
      </c>
      <c r="K24" s="14" t="s">
        <v>10</v>
      </c>
    </row>
    <row r="25" spans="1:11" ht="16.5" thickTop="1" thickBot="1" x14ac:dyDescent="0.3">
      <c r="A25" s="15" t="s">
        <v>228</v>
      </c>
      <c r="B25" s="16" t="s">
        <v>229</v>
      </c>
      <c r="C25" s="17">
        <v>30</v>
      </c>
      <c r="D25" s="17">
        <v>3</v>
      </c>
      <c r="E25" s="17">
        <v>520</v>
      </c>
      <c r="F25" s="18" t="s">
        <v>17</v>
      </c>
      <c r="G25" s="19" t="s">
        <v>18</v>
      </c>
      <c r="H25" s="2">
        <v>375000000</v>
      </c>
      <c r="I25" s="2">
        <v>0</v>
      </c>
      <c r="J25" s="20">
        <v>4</v>
      </c>
      <c r="K25" s="20">
        <v>0</v>
      </c>
    </row>
    <row r="26" spans="1:11" ht="16.5" thickTop="1" thickBot="1" x14ac:dyDescent="0.3">
      <c r="A26" s="15" t="s">
        <v>228</v>
      </c>
      <c r="B26" s="16" t="s">
        <v>230</v>
      </c>
      <c r="C26" s="17">
        <v>30</v>
      </c>
      <c r="D26" s="17">
        <v>3</v>
      </c>
      <c r="E26" s="17">
        <v>520</v>
      </c>
      <c r="F26" s="18" t="s">
        <v>17</v>
      </c>
      <c r="G26" s="19" t="s">
        <v>18</v>
      </c>
      <c r="H26" s="2">
        <v>285000000</v>
      </c>
      <c r="I26" s="2">
        <v>246816000</v>
      </c>
      <c r="J26" s="20">
        <v>5</v>
      </c>
      <c r="K26" s="20">
        <v>4</v>
      </c>
    </row>
    <row r="27" spans="1:11" ht="16.5" thickTop="1" thickBot="1" x14ac:dyDescent="0.3">
      <c r="A27" s="15" t="s">
        <v>228</v>
      </c>
      <c r="B27" s="16" t="s">
        <v>236</v>
      </c>
      <c r="C27" s="17">
        <v>30</v>
      </c>
      <c r="D27" s="17">
        <v>3</v>
      </c>
      <c r="E27" s="17">
        <v>520</v>
      </c>
      <c r="F27" s="18" t="s">
        <v>17</v>
      </c>
      <c r="G27" s="19" t="s">
        <v>18</v>
      </c>
      <c r="H27" s="2">
        <v>96000000</v>
      </c>
      <c r="I27" s="2">
        <v>96000000</v>
      </c>
      <c r="J27" s="20">
        <v>1</v>
      </c>
      <c r="K27" s="20">
        <v>1</v>
      </c>
    </row>
    <row r="28" spans="1:11" ht="16.5" thickTop="1" thickBot="1" x14ac:dyDescent="0.3">
      <c r="A28" s="15" t="s">
        <v>228</v>
      </c>
      <c r="B28" s="16" t="s">
        <v>239</v>
      </c>
      <c r="C28" s="17">
        <v>30</v>
      </c>
      <c r="D28" s="17">
        <v>3</v>
      </c>
      <c r="E28" s="17">
        <v>520</v>
      </c>
      <c r="F28" s="18" t="s">
        <v>17</v>
      </c>
      <c r="G28" s="19" t="s">
        <v>18</v>
      </c>
      <c r="H28" s="2">
        <v>1200000000</v>
      </c>
      <c r="I28" s="2">
        <v>1199666100</v>
      </c>
      <c r="J28" s="20">
        <v>6</v>
      </c>
      <c r="K28" s="20">
        <v>6</v>
      </c>
    </row>
    <row r="29" spans="1:11" ht="16.5" thickTop="1" thickBot="1" x14ac:dyDescent="0.3">
      <c r="A29" s="15" t="s">
        <v>228</v>
      </c>
      <c r="B29" s="16" t="s">
        <v>240</v>
      </c>
      <c r="C29" s="17">
        <v>30</v>
      </c>
      <c r="D29" s="17">
        <v>3</v>
      </c>
      <c r="E29" s="17">
        <v>520</v>
      </c>
      <c r="F29" s="18" t="s">
        <v>17</v>
      </c>
      <c r="G29" s="19" t="s">
        <v>18</v>
      </c>
      <c r="H29" s="2">
        <v>150000000</v>
      </c>
      <c r="I29" s="2">
        <v>0</v>
      </c>
      <c r="J29" s="20">
        <v>4</v>
      </c>
      <c r="K29" s="20">
        <v>0</v>
      </c>
    </row>
    <row r="30" spans="1:11" ht="16.5" thickTop="1" thickBot="1" x14ac:dyDescent="0.3">
      <c r="A30" s="15" t="s">
        <v>228</v>
      </c>
      <c r="B30" s="16" t="s">
        <v>244</v>
      </c>
      <c r="C30" s="17">
        <v>30</v>
      </c>
      <c r="D30" s="17">
        <v>3</v>
      </c>
      <c r="E30" s="17">
        <v>520</v>
      </c>
      <c r="F30" s="18" t="s">
        <v>17</v>
      </c>
      <c r="G30" s="19" t="s">
        <v>18</v>
      </c>
      <c r="H30" s="2">
        <v>100000000</v>
      </c>
      <c r="I30" s="2">
        <v>0</v>
      </c>
      <c r="J30" s="20">
        <v>4</v>
      </c>
      <c r="K30" s="20">
        <v>0</v>
      </c>
    </row>
    <row r="31" spans="1:11" ht="16.5" thickTop="1" thickBot="1" x14ac:dyDescent="0.3"/>
    <row r="32" spans="1:11" ht="33" thickTop="1" thickBot="1" x14ac:dyDescent="0.3">
      <c r="A32" s="14" t="s">
        <v>0</v>
      </c>
      <c r="B32" s="14" t="s">
        <v>1</v>
      </c>
      <c r="C32" s="14" t="s">
        <v>2</v>
      </c>
      <c r="D32" s="14" t="s">
        <v>3</v>
      </c>
      <c r="E32" s="14" t="s">
        <v>4</v>
      </c>
      <c r="F32" s="14" t="s">
        <v>5</v>
      </c>
      <c r="G32" s="14" t="s">
        <v>6</v>
      </c>
      <c r="H32" s="14" t="s">
        <v>7</v>
      </c>
      <c r="I32" s="14" t="s">
        <v>8</v>
      </c>
      <c r="J32" s="14" t="s">
        <v>9</v>
      </c>
      <c r="K32" s="14" t="s">
        <v>10</v>
      </c>
    </row>
    <row r="33" spans="1:11" ht="27" thickTop="1" thickBot="1" x14ac:dyDescent="0.3">
      <c r="A33" s="15" t="s">
        <v>228</v>
      </c>
      <c r="B33" s="16" t="s">
        <v>229</v>
      </c>
      <c r="C33" s="17">
        <v>30</v>
      </c>
      <c r="D33" s="17">
        <v>3</v>
      </c>
      <c r="E33" s="17">
        <v>520</v>
      </c>
      <c r="F33" s="18" t="s">
        <v>17</v>
      </c>
      <c r="G33" s="19" t="s">
        <v>19</v>
      </c>
      <c r="H33" s="2">
        <v>240945000</v>
      </c>
      <c r="I33" s="37">
        <v>0</v>
      </c>
      <c r="J33" s="20">
        <v>16</v>
      </c>
      <c r="K33" s="20">
        <v>0</v>
      </c>
    </row>
    <row r="34" spans="1:11" ht="27" thickTop="1" thickBot="1" x14ac:dyDescent="0.3">
      <c r="A34" s="15" t="s">
        <v>228</v>
      </c>
      <c r="B34" s="16" t="s">
        <v>230</v>
      </c>
      <c r="C34" s="17">
        <v>30</v>
      </c>
      <c r="D34" s="17">
        <v>3</v>
      </c>
      <c r="E34" s="17">
        <v>520</v>
      </c>
      <c r="F34" s="18" t="s">
        <v>17</v>
      </c>
      <c r="G34" s="19" t="s">
        <v>19</v>
      </c>
      <c r="H34" s="2">
        <v>440000000</v>
      </c>
      <c r="I34" s="37">
        <v>436873900</v>
      </c>
      <c r="J34" s="20">
        <v>6</v>
      </c>
      <c r="K34" s="20">
        <v>6</v>
      </c>
    </row>
    <row r="35" spans="1:11" ht="27" thickTop="1" thickBot="1" x14ac:dyDescent="0.3">
      <c r="A35" s="15" t="s">
        <v>228</v>
      </c>
      <c r="B35" s="16" t="s">
        <v>231</v>
      </c>
      <c r="C35" s="17">
        <v>30</v>
      </c>
      <c r="D35" s="17">
        <v>3</v>
      </c>
      <c r="E35" s="17">
        <v>520</v>
      </c>
      <c r="F35" s="18" t="s">
        <v>17</v>
      </c>
      <c r="G35" s="19" t="s">
        <v>19</v>
      </c>
      <c r="H35" s="2">
        <v>965700000</v>
      </c>
      <c r="I35" s="37">
        <v>708886450</v>
      </c>
      <c r="J35" s="20">
        <v>30</v>
      </c>
      <c r="K35" s="20">
        <v>22</v>
      </c>
    </row>
    <row r="36" spans="1:11" ht="27" thickTop="1" thickBot="1" x14ac:dyDescent="0.3">
      <c r="A36" s="15" t="s">
        <v>228</v>
      </c>
      <c r="B36" s="16" t="s">
        <v>232</v>
      </c>
      <c r="C36" s="17">
        <v>30</v>
      </c>
      <c r="D36" s="17">
        <v>3</v>
      </c>
      <c r="E36" s="17">
        <v>520</v>
      </c>
      <c r="F36" s="18" t="s">
        <v>17</v>
      </c>
      <c r="G36" s="19" t="s">
        <v>19</v>
      </c>
      <c r="H36" s="2">
        <v>240400000</v>
      </c>
      <c r="I36" s="37">
        <v>55652800</v>
      </c>
      <c r="J36" s="20">
        <v>15</v>
      </c>
      <c r="K36" s="20">
        <v>4</v>
      </c>
    </row>
    <row r="37" spans="1:11" ht="27" thickTop="1" thickBot="1" x14ac:dyDescent="0.3">
      <c r="A37" s="15" t="s">
        <v>228</v>
      </c>
      <c r="B37" s="16" t="s">
        <v>233</v>
      </c>
      <c r="C37" s="17">
        <v>30</v>
      </c>
      <c r="D37" s="17">
        <v>3</v>
      </c>
      <c r="E37" s="17">
        <v>520</v>
      </c>
      <c r="F37" s="18" t="s">
        <v>17</v>
      </c>
      <c r="G37" s="19" t="s">
        <v>19</v>
      </c>
      <c r="H37" s="2">
        <v>477824000</v>
      </c>
      <c r="I37" s="37">
        <v>121500000</v>
      </c>
      <c r="J37" s="20">
        <v>25</v>
      </c>
      <c r="K37" s="20">
        <v>7</v>
      </c>
    </row>
    <row r="38" spans="1:11" ht="27" thickTop="1" thickBot="1" x14ac:dyDescent="0.3">
      <c r="A38" s="15" t="s">
        <v>228</v>
      </c>
      <c r="B38" s="16" t="s">
        <v>234</v>
      </c>
      <c r="C38" s="17">
        <v>30</v>
      </c>
      <c r="D38" s="17">
        <v>3</v>
      </c>
      <c r="E38" s="17">
        <v>520</v>
      </c>
      <c r="F38" s="18" t="s">
        <v>17</v>
      </c>
      <c r="G38" s="19" t="s">
        <v>19</v>
      </c>
      <c r="H38" s="2">
        <v>1300000000</v>
      </c>
      <c r="I38" s="37">
        <v>846835611</v>
      </c>
      <c r="J38" s="20">
        <v>50</v>
      </c>
      <c r="K38" s="20">
        <v>34</v>
      </c>
    </row>
    <row r="39" spans="1:11" ht="27" thickTop="1" thickBot="1" x14ac:dyDescent="0.3">
      <c r="A39" s="15" t="s">
        <v>228</v>
      </c>
      <c r="B39" s="16" t="s">
        <v>235</v>
      </c>
      <c r="C39" s="17">
        <v>30</v>
      </c>
      <c r="D39" s="17">
        <v>3</v>
      </c>
      <c r="E39" s="17">
        <v>520</v>
      </c>
      <c r="F39" s="18" t="s">
        <v>17</v>
      </c>
      <c r="G39" s="19" t="s">
        <v>19</v>
      </c>
      <c r="H39" s="2">
        <v>292099250</v>
      </c>
      <c r="I39" s="37">
        <v>92942500</v>
      </c>
      <c r="J39" s="20">
        <v>10</v>
      </c>
      <c r="K39" s="20">
        <v>3</v>
      </c>
    </row>
    <row r="40" spans="1:11" ht="27" thickTop="1" thickBot="1" x14ac:dyDescent="0.3">
      <c r="A40" s="15" t="s">
        <v>228</v>
      </c>
      <c r="B40" s="16" t="s">
        <v>236</v>
      </c>
      <c r="C40" s="17">
        <v>30</v>
      </c>
      <c r="D40" s="17">
        <v>3</v>
      </c>
      <c r="E40" s="17">
        <v>520</v>
      </c>
      <c r="F40" s="18" t="s">
        <v>17</v>
      </c>
      <c r="G40" s="19" t="s">
        <v>19</v>
      </c>
      <c r="H40" s="2">
        <v>151364030</v>
      </c>
      <c r="I40" s="37">
        <v>128600000</v>
      </c>
      <c r="J40" s="20">
        <v>10</v>
      </c>
      <c r="K40" s="20">
        <v>8</v>
      </c>
    </row>
    <row r="41" spans="1:11" ht="27" thickTop="1" thickBot="1" x14ac:dyDescent="0.3">
      <c r="A41" s="15" t="s">
        <v>228</v>
      </c>
      <c r="B41" s="16" t="s">
        <v>308</v>
      </c>
      <c r="C41" s="17">
        <v>30</v>
      </c>
      <c r="D41" s="17">
        <v>3</v>
      </c>
      <c r="E41" s="17">
        <v>520</v>
      </c>
      <c r="F41" s="18" t="s">
        <v>17</v>
      </c>
      <c r="G41" s="19" t="s">
        <v>19</v>
      </c>
      <c r="H41" s="2">
        <v>296500000</v>
      </c>
      <c r="I41" s="37">
        <v>87000000</v>
      </c>
      <c r="J41" s="20">
        <v>30</v>
      </c>
      <c r="K41" s="20">
        <v>9</v>
      </c>
    </row>
    <row r="42" spans="1:11" ht="27" thickTop="1" thickBot="1" x14ac:dyDescent="0.3">
      <c r="A42" s="15" t="s">
        <v>228</v>
      </c>
      <c r="B42" s="16" t="s">
        <v>238</v>
      </c>
      <c r="C42" s="17">
        <v>30</v>
      </c>
      <c r="D42" s="17">
        <v>3</v>
      </c>
      <c r="E42" s="17">
        <v>520</v>
      </c>
      <c r="F42" s="18" t="s">
        <v>17</v>
      </c>
      <c r="G42" s="19" t="s">
        <v>19</v>
      </c>
      <c r="H42" s="2">
        <v>407295046</v>
      </c>
      <c r="I42" s="37">
        <v>188000000</v>
      </c>
      <c r="J42" s="20">
        <v>20</v>
      </c>
      <c r="K42" s="20">
        <v>7</v>
      </c>
    </row>
    <row r="43" spans="1:11" ht="27" thickTop="1" thickBot="1" x14ac:dyDescent="0.3">
      <c r="A43" s="15" t="s">
        <v>228</v>
      </c>
      <c r="B43" s="16" t="s">
        <v>239</v>
      </c>
      <c r="C43" s="17">
        <v>30</v>
      </c>
      <c r="D43" s="17">
        <v>3</v>
      </c>
      <c r="E43" s="17">
        <v>520</v>
      </c>
      <c r="F43" s="18" t="s">
        <v>17</v>
      </c>
      <c r="G43" s="19" t="s">
        <v>19</v>
      </c>
      <c r="H43" s="2">
        <v>283610120</v>
      </c>
      <c r="I43" s="37">
        <v>0</v>
      </c>
      <c r="J43" s="20">
        <v>1</v>
      </c>
      <c r="K43" s="20">
        <v>0</v>
      </c>
    </row>
    <row r="44" spans="1:11" ht="27" thickTop="1" thickBot="1" x14ac:dyDescent="0.3">
      <c r="A44" s="16" t="s">
        <v>228</v>
      </c>
      <c r="B44" s="16" t="s">
        <v>309</v>
      </c>
      <c r="C44" s="17">
        <v>30</v>
      </c>
      <c r="D44" s="17">
        <v>3</v>
      </c>
      <c r="E44" s="17">
        <v>520</v>
      </c>
      <c r="F44" s="18" t="s">
        <v>17</v>
      </c>
      <c r="G44" s="19" t="s">
        <v>19</v>
      </c>
      <c r="H44" s="2">
        <v>760000000</v>
      </c>
      <c r="I44" s="37">
        <v>627965205</v>
      </c>
      <c r="J44" s="20">
        <v>22</v>
      </c>
      <c r="K44" s="20">
        <v>18</v>
      </c>
    </row>
    <row r="45" spans="1:11" ht="27" thickTop="1" thickBot="1" x14ac:dyDescent="0.3">
      <c r="A45" s="16" t="s">
        <v>228</v>
      </c>
      <c r="B45" s="16" t="s">
        <v>310</v>
      </c>
      <c r="C45" s="17">
        <v>30</v>
      </c>
      <c r="D45" s="17">
        <v>3</v>
      </c>
      <c r="E45" s="17">
        <v>520</v>
      </c>
      <c r="F45" s="18" t="s">
        <v>17</v>
      </c>
      <c r="G45" s="19" t="s">
        <v>19</v>
      </c>
      <c r="H45" s="2">
        <v>420000000</v>
      </c>
      <c r="I45" s="37">
        <v>184909160</v>
      </c>
      <c r="J45" s="20">
        <v>8</v>
      </c>
      <c r="K45" s="20">
        <v>4</v>
      </c>
    </row>
    <row r="46" spans="1:11" ht="27" thickTop="1" thickBot="1" x14ac:dyDescent="0.3">
      <c r="A46" s="16" t="s">
        <v>228</v>
      </c>
      <c r="B46" s="16" t="s">
        <v>311</v>
      </c>
      <c r="C46" s="17">
        <v>30</v>
      </c>
      <c r="D46" s="17">
        <v>3</v>
      </c>
      <c r="E46" s="17">
        <v>520</v>
      </c>
      <c r="F46" s="18" t="s">
        <v>17</v>
      </c>
      <c r="G46" s="19" t="s">
        <v>19</v>
      </c>
      <c r="H46" s="2">
        <v>759612392</v>
      </c>
      <c r="I46" s="37">
        <v>303450000</v>
      </c>
      <c r="J46" s="20">
        <v>10</v>
      </c>
      <c r="K46" s="20">
        <v>4</v>
      </c>
    </row>
    <row r="47" spans="1:11" ht="27" thickTop="1" thickBot="1" x14ac:dyDescent="0.3">
      <c r="A47" s="16" t="s">
        <v>228</v>
      </c>
      <c r="B47" s="16" t="s">
        <v>312</v>
      </c>
      <c r="C47" s="17">
        <v>30</v>
      </c>
      <c r="D47" s="17">
        <v>3</v>
      </c>
      <c r="E47" s="17">
        <v>520</v>
      </c>
      <c r="F47" s="18" t="s">
        <v>17</v>
      </c>
      <c r="G47" s="19" t="s">
        <v>19</v>
      </c>
      <c r="H47" s="2">
        <v>1048866592</v>
      </c>
      <c r="I47" s="37">
        <v>656574400</v>
      </c>
      <c r="J47" s="20">
        <v>10</v>
      </c>
      <c r="K47" s="20">
        <v>6</v>
      </c>
    </row>
    <row r="48" spans="1:11" ht="27" thickTop="1" thickBot="1" x14ac:dyDescent="0.3">
      <c r="A48" s="16" t="s">
        <v>228</v>
      </c>
      <c r="B48" s="16" t="s">
        <v>313</v>
      </c>
      <c r="C48" s="17">
        <v>30</v>
      </c>
      <c r="D48" s="17">
        <v>3</v>
      </c>
      <c r="E48" s="17">
        <v>520</v>
      </c>
      <c r="F48" s="18" t="s">
        <v>17</v>
      </c>
      <c r="G48" s="19" t="s">
        <v>19</v>
      </c>
      <c r="H48" s="2">
        <v>110000000</v>
      </c>
      <c r="I48" s="37">
        <v>0</v>
      </c>
      <c r="J48" s="20">
        <v>6</v>
      </c>
      <c r="K48" s="20">
        <v>0</v>
      </c>
    </row>
    <row r="49" ht="15.75" thickTop="1" x14ac:dyDescent="0.25"/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5:K23"/>
  <sheetViews>
    <sheetView zoomScale="90" zoomScaleNormal="90" workbookViewId="0"/>
  </sheetViews>
  <sheetFormatPr baseColWidth="10" defaultRowHeight="15" x14ac:dyDescent="0.25"/>
  <cols>
    <col min="1" max="1" width="17.85546875" customWidth="1"/>
    <col min="2" max="2" width="32.140625" customWidth="1"/>
    <col min="3" max="5" width="5.7109375" style="5" customWidth="1"/>
    <col min="6" max="6" width="26.140625" customWidth="1"/>
    <col min="7" max="7" width="27.85546875" customWidth="1"/>
    <col min="8" max="11" width="14.85546875" customWidth="1"/>
  </cols>
  <sheetData>
    <row r="5" spans="1:11" ht="15.75" thickBot="1" x14ac:dyDescent="0.3"/>
    <row r="6" spans="1:11" ht="33" thickTop="1" thickBot="1" x14ac:dyDescent="0.3">
      <c r="A6" s="14" t="s">
        <v>0</v>
      </c>
      <c r="B6" s="14" t="s">
        <v>1</v>
      </c>
      <c r="C6" s="14" t="s">
        <v>2</v>
      </c>
      <c r="D6" s="14" t="s">
        <v>3</v>
      </c>
      <c r="E6" s="14" t="s">
        <v>4</v>
      </c>
      <c r="F6" s="14" t="s">
        <v>5</v>
      </c>
      <c r="G6" s="14" t="s">
        <v>6</v>
      </c>
      <c r="H6" s="14" t="s">
        <v>7</v>
      </c>
      <c r="I6" s="14" t="s">
        <v>8</v>
      </c>
      <c r="J6" s="14" t="s">
        <v>9</v>
      </c>
      <c r="K6" s="14" t="s">
        <v>10</v>
      </c>
    </row>
    <row r="7" spans="1:11" ht="31.5" thickTop="1" thickBot="1" x14ac:dyDescent="0.3">
      <c r="A7" s="15" t="s">
        <v>44</v>
      </c>
      <c r="B7" s="16" t="s">
        <v>45</v>
      </c>
      <c r="C7" s="17">
        <v>30</v>
      </c>
      <c r="D7" s="17">
        <v>3</v>
      </c>
      <c r="E7" s="17">
        <v>848</v>
      </c>
      <c r="F7" s="18" t="s">
        <v>13</v>
      </c>
      <c r="G7" s="19" t="s">
        <v>14</v>
      </c>
      <c r="H7" s="37">
        <v>401171772</v>
      </c>
      <c r="I7" s="37">
        <v>285090000</v>
      </c>
      <c r="J7" s="20">
        <v>221</v>
      </c>
      <c r="K7" s="20">
        <v>221</v>
      </c>
    </row>
    <row r="8" spans="1:11" ht="31.5" thickTop="1" thickBot="1" x14ac:dyDescent="0.3">
      <c r="A8" s="15" t="s">
        <v>44</v>
      </c>
      <c r="B8" s="16" t="s">
        <v>46</v>
      </c>
      <c r="C8" s="17">
        <v>30</v>
      </c>
      <c r="D8" s="17">
        <v>3</v>
      </c>
      <c r="E8" s="17">
        <v>848</v>
      </c>
      <c r="F8" s="18" t="s">
        <v>13</v>
      </c>
      <c r="G8" s="19" t="s">
        <v>14</v>
      </c>
      <c r="H8" s="37">
        <v>322400000</v>
      </c>
      <c r="I8" s="37">
        <v>137880000</v>
      </c>
      <c r="J8" s="20">
        <v>363</v>
      </c>
      <c r="K8" s="20">
        <v>242</v>
      </c>
    </row>
    <row r="9" spans="1:11" ht="31.5" thickTop="1" thickBot="1" x14ac:dyDescent="0.3">
      <c r="A9" s="15" t="s">
        <v>44</v>
      </c>
      <c r="B9" s="16" t="s">
        <v>47</v>
      </c>
      <c r="C9" s="17">
        <v>30</v>
      </c>
      <c r="D9" s="17">
        <v>3</v>
      </c>
      <c r="E9" s="17">
        <v>848</v>
      </c>
      <c r="F9" s="18" t="s">
        <v>13</v>
      </c>
      <c r="G9" s="19" t="s">
        <v>14</v>
      </c>
      <c r="H9" s="37">
        <v>321000000</v>
      </c>
      <c r="I9" s="37">
        <v>0</v>
      </c>
      <c r="J9" s="20">
        <v>277</v>
      </c>
      <c r="K9" s="20">
        <v>0</v>
      </c>
    </row>
    <row r="10" spans="1:11" ht="31.5" thickTop="1" thickBot="1" x14ac:dyDescent="0.3">
      <c r="A10" s="15" t="s">
        <v>44</v>
      </c>
      <c r="B10" s="16" t="s">
        <v>48</v>
      </c>
      <c r="C10" s="17">
        <v>30</v>
      </c>
      <c r="D10" s="17">
        <v>3</v>
      </c>
      <c r="E10" s="17">
        <v>848</v>
      </c>
      <c r="F10" s="18" t="s">
        <v>13</v>
      </c>
      <c r="G10" s="19" t="s">
        <v>14</v>
      </c>
      <c r="H10" s="37">
        <v>986244097</v>
      </c>
      <c r="I10" s="37">
        <v>936255240</v>
      </c>
      <c r="J10" s="20">
        <v>2477</v>
      </c>
      <c r="K10" s="20">
        <v>825.66666666666663</v>
      </c>
    </row>
    <row r="11" spans="1:11" ht="31.5" thickTop="1" thickBot="1" x14ac:dyDescent="0.3">
      <c r="A11" s="15" t="s">
        <v>44</v>
      </c>
      <c r="B11" s="16" t="s">
        <v>49</v>
      </c>
      <c r="C11" s="17">
        <v>30</v>
      </c>
      <c r="D11" s="17">
        <v>3</v>
      </c>
      <c r="E11" s="17">
        <v>848</v>
      </c>
      <c r="F11" s="18" t="s">
        <v>13</v>
      </c>
      <c r="G11" s="19" t="s">
        <v>14</v>
      </c>
      <c r="H11" s="37">
        <v>675193680</v>
      </c>
      <c r="I11" s="37">
        <v>67200000</v>
      </c>
      <c r="J11" s="20">
        <v>70</v>
      </c>
      <c r="K11" s="20">
        <v>23.333333333333332</v>
      </c>
    </row>
    <row r="12" spans="1:11" ht="16.5" thickTop="1" thickBot="1" x14ac:dyDescent="0.3"/>
    <row r="13" spans="1:11" ht="33" thickTop="1" thickBot="1" x14ac:dyDescent="0.3">
      <c r="A13" s="14" t="s">
        <v>0</v>
      </c>
      <c r="B13" s="14" t="s">
        <v>1</v>
      </c>
      <c r="C13" s="14" t="s">
        <v>2</v>
      </c>
      <c r="D13" s="14" t="s">
        <v>3</v>
      </c>
      <c r="E13" s="14" t="s">
        <v>4</v>
      </c>
      <c r="F13" s="14" t="s">
        <v>5</v>
      </c>
      <c r="G13" s="14" t="s">
        <v>6</v>
      </c>
      <c r="H13" s="14" t="s">
        <v>7</v>
      </c>
      <c r="I13" s="14" t="s">
        <v>8</v>
      </c>
      <c r="J13" s="14" t="s">
        <v>9</v>
      </c>
      <c r="K13" s="14" t="s">
        <v>10</v>
      </c>
    </row>
    <row r="14" spans="1:11" ht="16.5" thickTop="1" thickBot="1" x14ac:dyDescent="0.3">
      <c r="A14" s="15" t="s">
        <v>44</v>
      </c>
      <c r="B14" s="16" t="s">
        <v>46</v>
      </c>
      <c r="C14" s="17">
        <v>30</v>
      </c>
      <c r="D14" s="17">
        <v>3</v>
      </c>
      <c r="E14" s="17">
        <v>520</v>
      </c>
      <c r="F14" s="18" t="s">
        <v>17</v>
      </c>
      <c r="G14" s="19" t="s">
        <v>18</v>
      </c>
      <c r="H14" s="2">
        <v>1022141381</v>
      </c>
      <c r="I14" s="17">
        <v>432000000</v>
      </c>
      <c r="J14" s="20">
        <v>7</v>
      </c>
      <c r="K14" s="20">
        <v>3</v>
      </c>
    </row>
    <row r="15" spans="1:11" ht="16.5" thickTop="1" thickBot="1" x14ac:dyDescent="0.3">
      <c r="A15" s="15" t="s">
        <v>44</v>
      </c>
      <c r="B15" s="16" t="s">
        <v>47</v>
      </c>
      <c r="C15" s="17">
        <v>30</v>
      </c>
      <c r="D15" s="17">
        <v>3</v>
      </c>
      <c r="E15" s="17">
        <v>520</v>
      </c>
      <c r="F15" s="18" t="s">
        <v>17</v>
      </c>
      <c r="G15" s="19" t="s">
        <v>18</v>
      </c>
      <c r="H15" s="2">
        <v>296727347</v>
      </c>
      <c r="I15" s="17">
        <v>145162138</v>
      </c>
      <c r="J15" s="20">
        <v>5</v>
      </c>
      <c r="K15" s="20">
        <v>2</v>
      </c>
    </row>
    <row r="16" spans="1:11" ht="16.5" thickTop="1" thickBot="1" x14ac:dyDescent="0.3">
      <c r="A16" s="15" t="s">
        <v>44</v>
      </c>
      <c r="B16" s="16" t="s">
        <v>48</v>
      </c>
      <c r="C16" s="17">
        <v>30</v>
      </c>
      <c r="D16" s="17">
        <v>3</v>
      </c>
      <c r="E16" s="17">
        <v>520</v>
      </c>
      <c r="F16" s="18" t="s">
        <v>17</v>
      </c>
      <c r="G16" s="19" t="s">
        <v>18</v>
      </c>
      <c r="H16" s="2">
        <v>1645574065</v>
      </c>
      <c r="I16" s="17">
        <v>1611610065</v>
      </c>
      <c r="J16" s="20">
        <v>13</v>
      </c>
      <c r="K16" s="20">
        <v>13</v>
      </c>
    </row>
    <row r="17" spans="1:11" ht="16.5" thickTop="1" thickBot="1" x14ac:dyDescent="0.3">
      <c r="A17" s="15" t="s">
        <v>44</v>
      </c>
      <c r="B17" s="16" t="s">
        <v>49</v>
      </c>
      <c r="C17" s="17">
        <v>30</v>
      </c>
      <c r="D17" s="17">
        <v>3</v>
      </c>
      <c r="E17" s="17">
        <v>520</v>
      </c>
      <c r="F17" s="18" t="s">
        <v>17</v>
      </c>
      <c r="G17" s="19" t="s">
        <v>18</v>
      </c>
      <c r="H17" s="2">
        <v>195000000</v>
      </c>
      <c r="I17" s="17">
        <v>0</v>
      </c>
      <c r="J17" s="20">
        <v>3</v>
      </c>
      <c r="K17" s="20">
        <v>0</v>
      </c>
    </row>
    <row r="18" spans="1:11" ht="33" thickTop="1" thickBot="1" x14ac:dyDescent="0.3">
      <c r="A18" s="14" t="s">
        <v>0</v>
      </c>
      <c r="B18" s="14" t="s">
        <v>1</v>
      </c>
      <c r="C18" s="14" t="s">
        <v>2</v>
      </c>
      <c r="D18" s="14" t="s">
        <v>3</v>
      </c>
      <c r="E18" s="14" t="s">
        <v>4</v>
      </c>
      <c r="F18" s="14" t="s">
        <v>5</v>
      </c>
      <c r="G18" s="14" t="s">
        <v>6</v>
      </c>
      <c r="H18" s="14" t="s">
        <v>7</v>
      </c>
      <c r="I18" s="14" t="s">
        <v>8</v>
      </c>
      <c r="J18" s="14" t="s">
        <v>9</v>
      </c>
      <c r="K18" s="14" t="s">
        <v>10</v>
      </c>
    </row>
    <row r="19" spans="1:11" ht="27" thickTop="1" thickBot="1" x14ac:dyDescent="0.3">
      <c r="A19" s="15" t="s">
        <v>44</v>
      </c>
      <c r="B19" s="16" t="s">
        <v>50</v>
      </c>
      <c r="C19" s="17">
        <v>30</v>
      </c>
      <c r="D19" s="17">
        <v>3</v>
      </c>
      <c r="E19" s="17">
        <v>520</v>
      </c>
      <c r="F19" s="18" t="s">
        <v>17</v>
      </c>
      <c r="G19" s="19" t="s">
        <v>19</v>
      </c>
      <c r="H19" s="2">
        <v>426801094</v>
      </c>
      <c r="I19" s="37">
        <v>196000000</v>
      </c>
      <c r="J19" s="20">
        <v>14</v>
      </c>
      <c r="K19" s="20">
        <v>6</v>
      </c>
    </row>
    <row r="20" spans="1:11" ht="27" thickTop="1" thickBot="1" x14ac:dyDescent="0.3">
      <c r="A20" s="15" t="s">
        <v>44</v>
      </c>
      <c r="B20" s="16" t="s">
        <v>47</v>
      </c>
      <c r="C20" s="17">
        <v>30</v>
      </c>
      <c r="D20" s="17">
        <v>3</v>
      </c>
      <c r="E20" s="17">
        <v>520</v>
      </c>
      <c r="F20" s="18" t="s">
        <v>17</v>
      </c>
      <c r="G20" s="19" t="s">
        <v>19</v>
      </c>
      <c r="H20" s="2">
        <v>51872653</v>
      </c>
      <c r="I20" s="37">
        <v>51872653</v>
      </c>
      <c r="J20" s="20">
        <v>1</v>
      </c>
      <c r="K20" s="20">
        <v>1</v>
      </c>
    </row>
    <row r="21" spans="1:11" ht="27" thickTop="1" thickBot="1" x14ac:dyDescent="0.3">
      <c r="A21" s="15" t="s">
        <v>44</v>
      </c>
      <c r="B21" s="16" t="s">
        <v>48</v>
      </c>
      <c r="C21" s="17">
        <v>30</v>
      </c>
      <c r="D21" s="17">
        <v>3</v>
      </c>
      <c r="E21" s="17">
        <v>520</v>
      </c>
      <c r="F21" s="18" t="s">
        <v>17</v>
      </c>
      <c r="G21" s="19" t="s">
        <v>19</v>
      </c>
      <c r="H21" s="2">
        <v>700000000</v>
      </c>
      <c r="I21" s="37">
        <v>685552276</v>
      </c>
      <c r="J21" s="20">
        <v>10</v>
      </c>
      <c r="K21" s="20">
        <v>10</v>
      </c>
    </row>
    <row r="22" spans="1:11" ht="27" thickTop="1" thickBot="1" x14ac:dyDescent="0.3">
      <c r="A22" s="15" t="s">
        <v>44</v>
      </c>
      <c r="B22" s="16" t="s">
        <v>49</v>
      </c>
      <c r="C22" s="17">
        <v>30</v>
      </c>
      <c r="D22" s="17">
        <v>3</v>
      </c>
      <c r="E22" s="17">
        <v>520</v>
      </c>
      <c r="F22" s="18" t="s">
        <v>17</v>
      </c>
      <c r="G22" s="19" t="s">
        <v>19</v>
      </c>
      <c r="H22" s="2">
        <v>227666880</v>
      </c>
      <c r="I22" s="37">
        <v>226508960</v>
      </c>
      <c r="J22" s="20">
        <v>5</v>
      </c>
      <c r="K22" s="20">
        <v>5</v>
      </c>
    </row>
    <row r="23" spans="1:11" ht="15.75" thickTop="1" x14ac:dyDescent="0.25"/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5:K55"/>
  <sheetViews>
    <sheetView workbookViewId="0"/>
  </sheetViews>
  <sheetFormatPr baseColWidth="10" defaultRowHeight="15" x14ac:dyDescent="0.25"/>
  <cols>
    <col min="1" max="1" width="20" customWidth="1"/>
    <col min="2" max="2" width="30.5703125" customWidth="1"/>
    <col min="3" max="3" width="3.140625" style="5" bestFit="1" customWidth="1"/>
    <col min="4" max="4" width="3.42578125" style="5" bestFit="1" customWidth="1"/>
    <col min="5" max="5" width="4.140625" style="5" bestFit="1" customWidth="1"/>
    <col min="6" max="7" width="20.140625" bestFit="1" customWidth="1"/>
    <col min="8" max="8" width="16.140625" customWidth="1"/>
    <col min="9" max="9" width="15.140625" bestFit="1" customWidth="1"/>
    <col min="10" max="10" width="14.28515625" customWidth="1"/>
    <col min="11" max="11" width="14.140625" customWidth="1"/>
  </cols>
  <sheetData>
    <row r="5" spans="1:11" ht="15.75" thickBot="1" x14ac:dyDescent="0.3"/>
    <row r="6" spans="1:11" ht="33" thickTop="1" thickBot="1" x14ac:dyDescent="0.3">
      <c r="A6" s="14" t="s">
        <v>0</v>
      </c>
      <c r="B6" s="14" t="s">
        <v>1</v>
      </c>
      <c r="C6" s="14" t="s">
        <v>2</v>
      </c>
      <c r="D6" s="14" t="s">
        <v>3</v>
      </c>
      <c r="E6" s="14" t="s">
        <v>4</v>
      </c>
      <c r="F6" s="14" t="s">
        <v>5</v>
      </c>
      <c r="G6" s="14" t="s">
        <v>6</v>
      </c>
      <c r="H6" s="14" t="s">
        <v>7</v>
      </c>
      <c r="I6" s="14" t="s">
        <v>8</v>
      </c>
      <c r="J6" s="14" t="s">
        <v>9</v>
      </c>
      <c r="K6" s="14" t="s">
        <v>10</v>
      </c>
    </row>
    <row r="7" spans="1:11" ht="46.5" thickTop="1" thickBot="1" x14ac:dyDescent="0.3">
      <c r="A7" s="15" t="s">
        <v>91</v>
      </c>
      <c r="B7" s="16" t="s">
        <v>314</v>
      </c>
      <c r="C7" s="17">
        <v>30</v>
      </c>
      <c r="D7" s="17">
        <v>3</v>
      </c>
      <c r="E7" s="17">
        <v>848</v>
      </c>
      <c r="F7" s="18" t="s">
        <v>13</v>
      </c>
      <c r="G7" s="19" t="s">
        <v>14</v>
      </c>
      <c r="H7" s="2">
        <v>603047006</v>
      </c>
      <c r="I7" s="37">
        <v>0</v>
      </c>
      <c r="J7" s="20">
        <v>378</v>
      </c>
      <c r="K7" s="20">
        <v>0</v>
      </c>
    </row>
    <row r="8" spans="1:11" ht="46.5" thickTop="1" thickBot="1" x14ac:dyDescent="0.3">
      <c r="A8" s="15" t="s">
        <v>91</v>
      </c>
      <c r="B8" s="16" t="s">
        <v>315</v>
      </c>
      <c r="C8" s="17">
        <v>30</v>
      </c>
      <c r="D8" s="17">
        <v>3</v>
      </c>
      <c r="E8" s="17">
        <v>848</v>
      </c>
      <c r="F8" s="18" t="s">
        <v>13</v>
      </c>
      <c r="G8" s="19" t="s">
        <v>14</v>
      </c>
      <c r="H8" s="2">
        <v>486162678</v>
      </c>
      <c r="I8" s="37">
        <v>357390000</v>
      </c>
      <c r="J8" s="20">
        <v>629</v>
      </c>
      <c r="K8" s="20">
        <v>209.66666666666666</v>
      </c>
    </row>
    <row r="9" spans="1:11" ht="46.5" thickTop="1" thickBot="1" x14ac:dyDescent="0.3">
      <c r="A9" s="15" t="s">
        <v>91</v>
      </c>
      <c r="B9" s="16" t="s">
        <v>316</v>
      </c>
      <c r="C9" s="17">
        <v>30</v>
      </c>
      <c r="D9" s="17">
        <v>3</v>
      </c>
      <c r="E9" s="17">
        <v>848</v>
      </c>
      <c r="F9" s="18" t="s">
        <v>13</v>
      </c>
      <c r="G9" s="19" t="s">
        <v>14</v>
      </c>
      <c r="H9" s="2">
        <v>490849077</v>
      </c>
      <c r="I9" s="37">
        <v>245240000</v>
      </c>
      <c r="J9" s="20">
        <v>278</v>
      </c>
      <c r="K9" s="20">
        <v>93</v>
      </c>
    </row>
    <row r="10" spans="1:11" ht="46.5" thickTop="1" thickBot="1" x14ac:dyDescent="0.3">
      <c r="A10" s="15" t="s">
        <v>91</v>
      </c>
      <c r="B10" s="16" t="s">
        <v>317</v>
      </c>
      <c r="C10" s="17">
        <v>10</v>
      </c>
      <c r="D10" s="17">
        <v>3</v>
      </c>
      <c r="E10" s="17">
        <v>848</v>
      </c>
      <c r="F10" s="18" t="s">
        <v>13</v>
      </c>
      <c r="G10" s="19" t="s">
        <v>14</v>
      </c>
      <c r="H10" s="2">
        <v>601949043</v>
      </c>
      <c r="I10" s="37">
        <v>363000000</v>
      </c>
      <c r="J10" s="20">
        <v>803</v>
      </c>
      <c r="K10" s="20">
        <v>535.33333333333337</v>
      </c>
    </row>
    <row r="11" spans="1:11" ht="46.5" thickTop="1" thickBot="1" x14ac:dyDescent="0.3">
      <c r="A11" s="15" t="s">
        <v>91</v>
      </c>
      <c r="B11" s="16" t="s">
        <v>95</v>
      </c>
      <c r="C11" s="17">
        <v>30</v>
      </c>
      <c r="D11" s="17">
        <v>3</v>
      </c>
      <c r="E11" s="17">
        <v>848</v>
      </c>
      <c r="F11" s="18" t="s">
        <v>13</v>
      </c>
      <c r="G11" s="19" t="s">
        <v>14</v>
      </c>
      <c r="H11" s="2">
        <v>721534226</v>
      </c>
      <c r="I11" s="37">
        <v>228840000</v>
      </c>
      <c r="J11" s="20">
        <v>440</v>
      </c>
      <c r="K11" s="20">
        <v>146.66666666666666</v>
      </c>
    </row>
    <row r="12" spans="1:11" ht="46.5" thickTop="1" thickBot="1" x14ac:dyDescent="0.3">
      <c r="A12" s="15" t="s">
        <v>91</v>
      </c>
      <c r="B12" s="16" t="s">
        <v>318</v>
      </c>
      <c r="C12" s="17">
        <v>30</v>
      </c>
      <c r="D12" s="17">
        <v>3</v>
      </c>
      <c r="E12" s="17">
        <v>848</v>
      </c>
      <c r="F12" s="18" t="s">
        <v>13</v>
      </c>
      <c r="G12" s="19" t="s">
        <v>14</v>
      </c>
      <c r="H12" s="2">
        <v>369413011</v>
      </c>
      <c r="I12" s="37">
        <v>327085200</v>
      </c>
      <c r="J12" s="20">
        <v>520</v>
      </c>
      <c r="K12" s="20">
        <v>346.66666666666669</v>
      </c>
    </row>
    <row r="13" spans="1:11" ht="46.5" thickTop="1" thickBot="1" x14ac:dyDescent="0.3">
      <c r="A13" s="15" t="s">
        <v>91</v>
      </c>
      <c r="B13" s="16" t="s">
        <v>319</v>
      </c>
      <c r="C13" s="17">
        <v>30</v>
      </c>
      <c r="D13" s="17">
        <v>3</v>
      </c>
      <c r="E13" s="17">
        <v>848</v>
      </c>
      <c r="F13" s="18" t="s">
        <v>13</v>
      </c>
      <c r="G13" s="19" t="s">
        <v>14</v>
      </c>
      <c r="H13" s="2">
        <v>932558035</v>
      </c>
      <c r="I13" s="37">
        <v>714960000</v>
      </c>
      <c r="J13" s="20">
        <v>662</v>
      </c>
      <c r="K13" s="20">
        <v>441.33333333333331</v>
      </c>
    </row>
    <row r="14" spans="1:11" ht="46.5" thickTop="1" thickBot="1" x14ac:dyDescent="0.3">
      <c r="A14" s="15" t="s">
        <v>91</v>
      </c>
      <c r="B14" s="16" t="s">
        <v>320</v>
      </c>
      <c r="C14" s="17">
        <v>30</v>
      </c>
      <c r="D14" s="17">
        <v>3</v>
      </c>
      <c r="E14" s="17">
        <v>848</v>
      </c>
      <c r="F14" s="18" t="s">
        <v>13</v>
      </c>
      <c r="G14" s="19" t="s">
        <v>14</v>
      </c>
      <c r="H14" s="2">
        <v>212906817</v>
      </c>
      <c r="I14" s="37">
        <v>212256000</v>
      </c>
      <c r="J14" s="20">
        <v>220</v>
      </c>
      <c r="K14" s="20">
        <v>73.333333333333329</v>
      </c>
    </row>
    <row r="15" spans="1:11" ht="46.5" thickTop="1" thickBot="1" x14ac:dyDescent="0.3">
      <c r="A15" s="15" t="s">
        <v>91</v>
      </c>
      <c r="B15" s="16" t="s">
        <v>321</v>
      </c>
      <c r="C15" s="17">
        <v>30</v>
      </c>
      <c r="D15" s="17">
        <v>3</v>
      </c>
      <c r="E15" s="17">
        <v>848</v>
      </c>
      <c r="F15" s="18" t="s">
        <v>13</v>
      </c>
      <c r="G15" s="19" t="s">
        <v>14</v>
      </c>
      <c r="H15" s="2">
        <v>1161310193</v>
      </c>
      <c r="I15" s="37">
        <v>754950000</v>
      </c>
      <c r="J15" s="20">
        <v>719</v>
      </c>
      <c r="K15" s="20">
        <v>239.66666666666666</v>
      </c>
    </row>
    <row r="16" spans="1:11" ht="46.5" thickTop="1" thickBot="1" x14ac:dyDescent="0.3">
      <c r="A16" s="15" t="s">
        <v>91</v>
      </c>
      <c r="B16" s="16" t="s">
        <v>322</v>
      </c>
      <c r="C16" s="17">
        <v>30</v>
      </c>
      <c r="D16" s="17">
        <v>3</v>
      </c>
      <c r="E16" s="17">
        <v>848</v>
      </c>
      <c r="F16" s="18" t="s">
        <v>13</v>
      </c>
      <c r="G16" s="19" t="s">
        <v>14</v>
      </c>
      <c r="H16" s="2">
        <v>541952309</v>
      </c>
      <c r="I16" s="37">
        <v>538881000</v>
      </c>
      <c r="J16" s="20">
        <v>454</v>
      </c>
      <c r="K16" s="20">
        <v>288.66666666666669</v>
      </c>
    </row>
    <row r="17" spans="1:11" ht="46.5" thickTop="1" thickBot="1" x14ac:dyDescent="0.3">
      <c r="A17" s="15" t="s">
        <v>91</v>
      </c>
      <c r="B17" s="16" t="s">
        <v>323</v>
      </c>
      <c r="C17" s="17">
        <v>30</v>
      </c>
      <c r="D17" s="17">
        <v>3</v>
      </c>
      <c r="E17" s="17">
        <v>848</v>
      </c>
      <c r="F17" s="18" t="s">
        <v>13</v>
      </c>
      <c r="G17" s="19" t="s">
        <v>14</v>
      </c>
      <c r="H17" s="2">
        <v>374896566</v>
      </c>
      <c r="I17" s="37">
        <v>374409000</v>
      </c>
      <c r="J17" s="20">
        <v>566</v>
      </c>
      <c r="K17" s="20">
        <v>188.66666666666666</v>
      </c>
    </row>
    <row r="18" spans="1:11" ht="46.5" thickTop="1" thickBot="1" x14ac:dyDescent="0.3">
      <c r="A18" s="15" t="s">
        <v>91</v>
      </c>
      <c r="B18" s="16" t="s">
        <v>324</v>
      </c>
      <c r="C18" s="17">
        <v>30</v>
      </c>
      <c r="D18" s="17">
        <v>3</v>
      </c>
      <c r="E18" s="17">
        <v>848</v>
      </c>
      <c r="F18" s="18" t="s">
        <v>13</v>
      </c>
      <c r="G18" s="19" t="s">
        <v>14</v>
      </c>
      <c r="H18" s="2">
        <v>421757709</v>
      </c>
      <c r="I18" s="37">
        <v>219385656</v>
      </c>
      <c r="J18" s="20">
        <v>602</v>
      </c>
      <c r="K18" s="20">
        <v>200.66666666666666</v>
      </c>
    </row>
    <row r="19" spans="1:11" ht="46.5" thickTop="1" thickBot="1" x14ac:dyDescent="0.3">
      <c r="A19" s="15" t="s">
        <v>91</v>
      </c>
      <c r="B19" s="16" t="s">
        <v>325</v>
      </c>
      <c r="C19" s="17">
        <v>10</v>
      </c>
      <c r="D19" s="17">
        <v>3</v>
      </c>
      <c r="E19" s="17">
        <v>848</v>
      </c>
      <c r="F19" s="18" t="s">
        <v>13</v>
      </c>
      <c r="G19" s="19" t="s">
        <v>14</v>
      </c>
      <c r="H19" s="2">
        <v>397556451</v>
      </c>
      <c r="I19" s="37">
        <v>213004000</v>
      </c>
      <c r="J19" s="20">
        <v>440</v>
      </c>
      <c r="K19" s="20">
        <v>293.33333333333331</v>
      </c>
    </row>
    <row r="20" spans="1:11" ht="46.5" thickTop="1" thickBot="1" x14ac:dyDescent="0.3">
      <c r="A20" s="15" t="s">
        <v>91</v>
      </c>
      <c r="B20" s="16" t="s">
        <v>326</v>
      </c>
      <c r="C20" s="17">
        <v>30</v>
      </c>
      <c r="D20" s="17">
        <v>3</v>
      </c>
      <c r="E20" s="17">
        <v>848</v>
      </c>
      <c r="F20" s="18" t="s">
        <v>13</v>
      </c>
      <c r="G20" s="19" t="s">
        <v>14</v>
      </c>
      <c r="H20" s="2">
        <v>378647011</v>
      </c>
      <c r="I20" s="37">
        <v>173502000</v>
      </c>
      <c r="J20" s="20">
        <v>153</v>
      </c>
      <c r="K20" s="20">
        <v>51</v>
      </c>
    </row>
    <row r="21" spans="1:11" ht="46.5" thickTop="1" thickBot="1" x14ac:dyDescent="0.3">
      <c r="A21" s="15" t="s">
        <v>91</v>
      </c>
      <c r="B21" s="16" t="s">
        <v>327</v>
      </c>
      <c r="C21" s="17">
        <v>30</v>
      </c>
      <c r="D21" s="17">
        <v>3</v>
      </c>
      <c r="E21" s="17">
        <v>848</v>
      </c>
      <c r="F21" s="18" t="s">
        <v>13</v>
      </c>
      <c r="G21" s="19" t="s">
        <v>14</v>
      </c>
      <c r="H21" s="2">
        <v>347702239</v>
      </c>
      <c r="I21" s="37">
        <v>226500000</v>
      </c>
      <c r="J21" s="20">
        <v>413</v>
      </c>
      <c r="K21" s="20">
        <v>275.33333333333331</v>
      </c>
    </row>
    <row r="22" spans="1:11" ht="16.5" thickTop="1" thickBot="1" x14ac:dyDescent="0.3"/>
    <row r="23" spans="1:11" ht="33" thickTop="1" thickBot="1" x14ac:dyDescent="0.3">
      <c r="A23" s="14" t="s">
        <v>0</v>
      </c>
      <c r="B23" s="14" t="s">
        <v>1</v>
      </c>
      <c r="C23" s="14" t="s">
        <v>2</v>
      </c>
      <c r="D23" s="14" t="s">
        <v>3</v>
      </c>
      <c r="E23" s="14" t="s">
        <v>4</v>
      </c>
      <c r="F23" s="14" t="s">
        <v>5</v>
      </c>
      <c r="G23" s="14" t="s">
        <v>6</v>
      </c>
      <c r="H23" s="14" t="s">
        <v>7</v>
      </c>
      <c r="I23" s="14" t="s">
        <v>8</v>
      </c>
      <c r="J23" s="14" t="s">
        <v>9</v>
      </c>
      <c r="K23" s="14" t="s">
        <v>10</v>
      </c>
    </row>
    <row r="24" spans="1:11" ht="27" thickTop="1" thickBot="1" x14ac:dyDescent="0.3">
      <c r="A24" s="15" t="s">
        <v>91</v>
      </c>
      <c r="B24" s="16" t="s">
        <v>92</v>
      </c>
      <c r="C24" s="17">
        <v>30</v>
      </c>
      <c r="D24" s="17">
        <v>3</v>
      </c>
      <c r="E24" s="17">
        <v>520</v>
      </c>
      <c r="F24" s="18" t="s">
        <v>17</v>
      </c>
      <c r="G24" s="19" t="s">
        <v>18</v>
      </c>
      <c r="H24" s="2">
        <v>377176330</v>
      </c>
      <c r="I24" s="37">
        <v>110264725</v>
      </c>
      <c r="J24" s="20">
        <v>3</v>
      </c>
      <c r="K24" s="37">
        <v>1</v>
      </c>
    </row>
    <row r="25" spans="1:11" ht="27" thickTop="1" thickBot="1" x14ac:dyDescent="0.3">
      <c r="A25" s="15" t="s">
        <v>91</v>
      </c>
      <c r="B25" s="16" t="s">
        <v>93</v>
      </c>
      <c r="C25" s="17">
        <v>30</v>
      </c>
      <c r="D25" s="17">
        <v>3</v>
      </c>
      <c r="E25" s="17">
        <v>520</v>
      </c>
      <c r="F25" s="18" t="s">
        <v>17</v>
      </c>
      <c r="G25" s="19" t="s">
        <v>18</v>
      </c>
      <c r="H25" s="2">
        <v>432643900</v>
      </c>
      <c r="I25" s="37">
        <v>394808661</v>
      </c>
      <c r="J25" s="20">
        <v>4</v>
      </c>
      <c r="K25" s="37">
        <v>4</v>
      </c>
    </row>
    <row r="26" spans="1:11" ht="27" thickTop="1" thickBot="1" x14ac:dyDescent="0.3">
      <c r="A26" s="15" t="s">
        <v>91</v>
      </c>
      <c r="B26" s="16" t="s">
        <v>94</v>
      </c>
      <c r="C26" s="17">
        <v>30</v>
      </c>
      <c r="D26" s="17">
        <v>3</v>
      </c>
      <c r="E26" s="17">
        <v>520</v>
      </c>
      <c r="F26" s="18" t="s">
        <v>17</v>
      </c>
      <c r="G26" s="19" t="s">
        <v>18</v>
      </c>
      <c r="H26" s="2">
        <v>362636820</v>
      </c>
      <c r="I26" s="37">
        <v>0</v>
      </c>
      <c r="J26" s="20">
        <v>4</v>
      </c>
      <c r="K26" s="37">
        <v>0</v>
      </c>
    </row>
    <row r="27" spans="1:11" ht="27" thickTop="1" thickBot="1" x14ac:dyDescent="0.3">
      <c r="A27" s="15" t="s">
        <v>91</v>
      </c>
      <c r="B27" s="16" t="s">
        <v>330</v>
      </c>
      <c r="C27" s="17">
        <v>30</v>
      </c>
      <c r="D27" s="17">
        <v>3</v>
      </c>
      <c r="E27" s="17">
        <v>520</v>
      </c>
      <c r="F27" s="18" t="s">
        <v>17</v>
      </c>
      <c r="G27" s="19" t="s">
        <v>18</v>
      </c>
      <c r="H27" s="2">
        <v>737386888</v>
      </c>
      <c r="I27" s="37">
        <v>652523284</v>
      </c>
      <c r="J27" s="20">
        <v>8</v>
      </c>
      <c r="K27" s="37">
        <v>7</v>
      </c>
    </row>
    <row r="28" spans="1:11" ht="27" thickTop="1" thickBot="1" x14ac:dyDescent="0.3">
      <c r="A28" s="15" t="s">
        <v>91</v>
      </c>
      <c r="B28" s="16" t="s">
        <v>96</v>
      </c>
      <c r="C28" s="17">
        <v>30</v>
      </c>
      <c r="D28" s="17">
        <v>3</v>
      </c>
      <c r="E28" s="17">
        <v>520</v>
      </c>
      <c r="F28" s="18" t="s">
        <v>17</v>
      </c>
      <c r="G28" s="19" t="s">
        <v>18</v>
      </c>
      <c r="H28" s="2">
        <v>173556000</v>
      </c>
      <c r="I28" s="37">
        <v>173556000</v>
      </c>
      <c r="J28" s="20">
        <v>2</v>
      </c>
      <c r="K28" s="37">
        <v>2</v>
      </c>
    </row>
    <row r="29" spans="1:11" ht="27" thickTop="1" thickBot="1" x14ac:dyDescent="0.3">
      <c r="A29" s="15" t="s">
        <v>91</v>
      </c>
      <c r="B29" s="16" t="s">
        <v>97</v>
      </c>
      <c r="C29" s="17">
        <v>30</v>
      </c>
      <c r="D29" s="17">
        <v>3</v>
      </c>
      <c r="E29" s="17">
        <v>520</v>
      </c>
      <c r="F29" s="18" t="s">
        <v>17</v>
      </c>
      <c r="G29" s="19" t="s">
        <v>18</v>
      </c>
      <c r="H29" s="2">
        <v>1108345195</v>
      </c>
      <c r="I29" s="37">
        <v>511629390</v>
      </c>
      <c r="J29" s="20">
        <v>12</v>
      </c>
      <c r="K29" s="37">
        <v>6</v>
      </c>
    </row>
    <row r="30" spans="1:11" ht="27" thickTop="1" thickBot="1" x14ac:dyDescent="0.3">
      <c r="A30" s="15" t="s">
        <v>91</v>
      </c>
      <c r="B30" s="16" t="s">
        <v>329</v>
      </c>
      <c r="C30" s="17">
        <v>30</v>
      </c>
      <c r="D30" s="17">
        <v>3</v>
      </c>
      <c r="E30" s="17">
        <v>520</v>
      </c>
      <c r="F30" s="18" t="s">
        <v>17</v>
      </c>
      <c r="G30" s="19" t="s">
        <v>18</v>
      </c>
      <c r="H30" s="2">
        <v>524318451</v>
      </c>
      <c r="I30" s="37">
        <v>306397794</v>
      </c>
      <c r="J30" s="20">
        <v>5</v>
      </c>
      <c r="K30" s="37">
        <v>4</v>
      </c>
    </row>
    <row r="31" spans="1:11" ht="27" thickTop="1" thickBot="1" x14ac:dyDescent="0.3">
      <c r="A31" s="15" t="s">
        <v>91</v>
      </c>
      <c r="B31" s="16" t="s">
        <v>98</v>
      </c>
      <c r="C31" s="17">
        <v>30</v>
      </c>
      <c r="D31" s="17">
        <v>3</v>
      </c>
      <c r="E31" s="17">
        <v>520</v>
      </c>
      <c r="F31" s="18" t="s">
        <v>17</v>
      </c>
      <c r="G31" s="19" t="s">
        <v>18</v>
      </c>
      <c r="H31" s="2">
        <v>262092022</v>
      </c>
      <c r="I31" s="37">
        <v>262092022</v>
      </c>
      <c r="J31" s="20">
        <v>2</v>
      </c>
      <c r="K31" s="37">
        <v>2</v>
      </c>
    </row>
    <row r="32" spans="1:11" ht="27" thickTop="1" thickBot="1" x14ac:dyDescent="0.3">
      <c r="A32" s="15" t="s">
        <v>91</v>
      </c>
      <c r="B32" s="16" t="s">
        <v>328</v>
      </c>
      <c r="C32" s="17">
        <v>30</v>
      </c>
      <c r="D32" s="17">
        <v>3</v>
      </c>
      <c r="E32" s="17">
        <v>520</v>
      </c>
      <c r="F32" s="18" t="s">
        <v>17</v>
      </c>
      <c r="G32" s="19" t="s">
        <v>18</v>
      </c>
      <c r="H32" s="2">
        <v>433318624</v>
      </c>
      <c r="I32" s="37">
        <v>424640534</v>
      </c>
      <c r="J32" s="20">
        <v>4</v>
      </c>
      <c r="K32" s="37">
        <v>4</v>
      </c>
    </row>
    <row r="33" spans="1:11" ht="16.5" thickTop="1" thickBot="1" x14ac:dyDescent="0.3">
      <c r="A33" s="15"/>
      <c r="B33" s="16" t="s">
        <v>99</v>
      </c>
      <c r="C33" s="17"/>
      <c r="D33" s="17"/>
      <c r="E33" s="17"/>
      <c r="F33" s="18"/>
      <c r="G33" s="19"/>
      <c r="H33" s="2">
        <v>131437900</v>
      </c>
      <c r="I33" s="37">
        <v>93391863</v>
      </c>
      <c r="J33" s="20">
        <v>1</v>
      </c>
      <c r="K33" s="37">
        <v>0</v>
      </c>
    </row>
    <row r="34" spans="1:11" ht="27" thickTop="1" thickBot="1" x14ac:dyDescent="0.3">
      <c r="A34" s="15" t="s">
        <v>91</v>
      </c>
      <c r="B34" s="16" t="s">
        <v>100</v>
      </c>
      <c r="C34" s="17">
        <v>10</v>
      </c>
      <c r="D34" s="17">
        <v>3</v>
      </c>
      <c r="E34" s="17">
        <v>520</v>
      </c>
      <c r="F34" s="18" t="s">
        <v>17</v>
      </c>
      <c r="G34" s="19" t="s">
        <v>18</v>
      </c>
      <c r="H34" s="2">
        <v>128832757</v>
      </c>
      <c r="I34" s="37">
        <v>128832757</v>
      </c>
      <c r="J34" s="20">
        <v>4</v>
      </c>
      <c r="K34" s="37">
        <v>4</v>
      </c>
    </row>
    <row r="35" spans="1:11" ht="27" thickTop="1" thickBot="1" x14ac:dyDescent="0.3">
      <c r="A35" s="15" t="s">
        <v>91</v>
      </c>
      <c r="B35" s="16" t="s">
        <v>101</v>
      </c>
      <c r="C35" s="17">
        <v>30</v>
      </c>
      <c r="D35" s="17">
        <v>3</v>
      </c>
      <c r="E35" s="17">
        <v>520</v>
      </c>
      <c r="F35" s="18" t="s">
        <v>17</v>
      </c>
      <c r="G35" s="19" t="s">
        <v>18</v>
      </c>
      <c r="H35" s="2">
        <v>500000000</v>
      </c>
      <c r="I35" s="37">
        <v>301437645</v>
      </c>
      <c r="J35" s="20">
        <v>6</v>
      </c>
      <c r="K35" s="37">
        <v>4</v>
      </c>
    </row>
    <row r="36" spans="1:11" ht="16.5" thickTop="1" thickBot="1" x14ac:dyDescent="0.3"/>
    <row r="37" spans="1:11" ht="33" thickTop="1" thickBot="1" x14ac:dyDescent="0.3">
      <c r="A37" s="14" t="s">
        <v>0</v>
      </c>
      <c r="B37" s="14" t="s">
        <v>1</v>
      </c>
      <c r="C37" s="14" t="s">
        <v>2</v>
      </c>
      <c r="D37" s="14" t="s">
        <v>3</v>
      </c>
      <c r="E37" s="14" t="s">
        <v>4</v>
      </c>
      <c r="F37" s="14" t="s">
        <v>5</v>
      </c>
      <c r="G37" s="14" t="s">
        <v>6</v>
      </c>
      <c r="H37" s="14" t="s">
        <v>7</v>
      </c>
      <c r="I37" s="14" t="s">
        <v>8</v>
      </c>
      <c r="J37" s="14" t="s">
        <v>9</v>
      </c>
      <c r="K37" s="14" t="s">
        <v>10</v>
      </c>
    </row>
    <row r="38" spans="1:11" ht="27" thickTop="1" thickBot="1" x14ac:dyDescent="0.3">
      <c r="A38" s="15" t="s">
        <v>91</v>
      </c>
      <c r="B38" s="16" t="s">
        <v>315</v>
      </c>
      <c r="C38" s="17">
        <v>30</v>
      </c>
      <c r="D38" s="17">
        <v>3</v>
      </c>
      <c r="E38" s="17">
        <v>520</v>
      </c>
      <c r="F38" s="18" t="s">
        <v>17</v>
      </c>
      <c r="G38" s="19" t="s">
        <v>19</v>
      </c>
      <c r="H38" s="2">
        <v>1000000000</v>
      </c>
      <c r="I38" s="37">
        <v>820278000</v>
      </c>
      <c r="J38" s="20">
        <v>12</v>
      </c>
      <c r="K38" s="20">
        <v>10</v>
      </c>
    </row>
    <row r="39" spans="1:11" ht="27" thickTop="1" thickBot="1" x14ac:dyDescent="0.3">
      <c r="A39" s="15" t="s">
        <v>91</v>
      </c>
      <c r="B39" s="16" t="s">
        <v>316</v>
      </c>
      <c r="C39" s="17">
        <v>30</v>
      </c>
      <c r="D39" s="17">
        <v>3</v>
      </c>
      <c r="E39" s="17">
        <v>520</v>
      </c>
      <c r="F39" s="18" t="s">
        <v>17</v>
      </c>
      <c r="G39" s="19" t="s">
        <v>19</v>
      </c>
      <c r="H39" s="2">
        <v>600000000</v>
      </c>
      <c r="I39" s="37">
        <v>286981493</v>
      </c>
      <c r="J39" s="20">
        <v>7</v>
      </c>
      <c r="K39" s="20">
        <v>3</v>
      </c>
    </row>
    <row r="40" spans="1:11" ht="27" thickTop="1" thickBot="1" x14ac:dyDescent="0.3">
      <c r="A40" s="15" t="s">
        <v>91</v>
      </c>
      <c r="B40" s="16" t="s">
        <v>317</v>
      </c>
      <c r="C40" s="17">
        <v>30</v>
      </c>
      <c r="D40" s="17">
        <v>3</v>
      </c>
      <c r="E40" s="17">
        <v>520</v>
      </c>
      <c r="F40" s="18" t="s">
        <v>17</v>
      </c>
      <c r="G40" s="19" t="s">
        <v>19</v>
      </c>
      <c r="H40" s="2">
        <v>400000000</v>
      </c>
      <c r="I40" s="37">
        <v>0</v>
      </c>
      <c r="J40" s="20">
        <v>7</v>
      </c>
      <c r="K40" s="20">
        <v>0</v>
      </c>
    </row>
    <row r="41" spans="1:11" ht="27" thickTop="1" thickBot="1" x14ac:dyDescent="0.3">
      <c r="A41" s="15" t="s">
        <v>91</v>
      </c>
      <c r="B41" s="16" t="s">
        <v>319</v>
      </c>
      <c r="C41" s="17">
        <v>30</v>
      </c>
      <c r="D41" s="17">
        <v>3</v>
      </c>
      <c r="E41" s="17">
        <v>520</v>
      </c>
      <c r="F41" s="18" t="s">
        <v>17</v>
      </c>
      <c r="G41" s="19" t="s">
        <v>19</v>
      </c>
      <c r="H41" s="2">
        <v>214905797</v>
      </c>
      <c r="I41" s="37">
        <v>75905783</v>
      </c>
      <c r="J41" s="20">
        <v>10</v>
      </c>
      <c r="K41" s="20">
        <v>4</v>
      </c>
    </row>
    <row r="42" spans="1:11" ht="27" thickTop="1" thickBot="1" x14ac:dyDescent="0.3">
      <c r="A42" s="15" t="s">
        <v>91</v>
      </c>
      <c r="B42" s="16" t="s">
        <v>104</v>
      </c>
      <c r="C42" s="17">
        <v>30</v>
      </c>
      <c r="D42" s="17">
        <v>3</v>
      </c>
      <c r="E42" s="17">
        <v>520</v>
      </c>
      <c r="F42" s="18" t="s">
        <v>17</v>
      </c>
      <c r="G42" s="19" t="s">
        <v>19</v>
      </c>
      <c r="H42" s="2">
        <v>161578100</v>
      </c>
      <c r="I42" s="37">
        <v>161578100</v>
      </c>
      <c r="J42" s="20">
        <v>7</v>
      </c>
      <c r="K42" s="20">
        <v>7</v>
      </c>
    </row>
    <row r="43" spans="1:11" ht="27" thickTop="1" thickBot="1" x14ac:dyDescent="0.3">
      <c r="A43" s="15" t="s">
        <v>91</v>
      </c>
      <c r="B43" s="16" t="s">
        <v>321</v>
      </c>
      <c r="C43" s="17">
        <v>30</v>
      </c>
      <c r="D43" s="17">
        <v>3</v>
      </c>
      <c r="E43" s="17">
        <v>520</v>
      </c>
      <c r="F43" s="18" t="s">
        <v>17</v>
      </c>
      <c r="G43" s="19" t="s">
        <v>19</v>
      </c>
      <c r="H43" s="2">
        <v>777006551</v>
      </c>
      <c r="I43" s="37">
        <v>761093276</v>
      </c>
      <c r="J43" s="20">
        <v>10</v>
      </c>
      <c r="K43" s="20">
        <v>10</v>
      </c>
    </row>
    <row r="44" spans="1:11" ht="27" thickTop="1" thickBot="1" x14ac:dyDescent="0.3">
      <c r="A44" s="15" t="s">
        <v>91</v>
      </c>
      <c r="B44" s="16" t="s">
        <v>322</v>
      </c>
      <c r="C44" s="17">
        <v>30</v>
      </c>
      <c r="D44" s="17">
        <v>78</v>
      </c>
      <c r="E44" s="17">
        <v>520</v>
      </c>
      <c r="F44" s="18" t="s">
        <v>17</v>
      </c>
      <c r="G44" s="19" t="s">
        <v>19</v>
      </c>
      <c r="H44" s="2">
        <v>196000000</v>
      </c>
      <c r="I44" s="37">
        <v>196000000</v>
      </c>
      <c r="J44" s="20">
        <v>3</v>
      </c>
      <c r="K44" s="20">
        <v>3</v>
      </c>
    </row>
    <row r="45" spans="1:11" ht="27" thickTop="1" thickBot="1" x14ac:dyDescent="0.3">
      <c r="A45" s="15" t="s">
        <v>91</v>
      </c>
      <c r="B45" s="16" t="s">
        <v>324</v>
      </c>
      <c r="C45" s="17">
        <v>30</v>
      </c>
      <c r="D45" s="17">
        <v>3</v>
      </c>
      <c r="E45" s="17">
        <v>520</v>
      </c>
      <c r="F45" s="18" t="s">
        <v>17</v>
      </c>
      <c r="G45" s="19" t="s">
        <v>19</v>
      </c>
      <c r="H45" s="2">
        <v>190715961</v>
      </c>
      <c r="I45" s="37">
        <v>190002177</v>
      </c>
      <c r="J45" s="20">
        <v>11</v>
      </c>
      <c r="K45" s="20">
        <v>10</v>
      </c>
    </row>
    <row r="46" spans="1:11" ht="27" thickTop="1" thickBot="1" x14ac:dyDescent="0.3">
      <c r="A46" s="15" t="s">
        <v>91</v>
      </c>
      <c r="B46" s="16" t="s">
        <v>325</v>
      </c>
      <c r="C46" s="17">
        <v>30</v>
      </c>
      <c r="D46" s="17">
        <v>3</v>
      </c>
      <c r="E46" s="17">
        <v>520</v>
      </c>
      <c r="F46" s="18" t="s">
        <v>17</v>
      </c>
      <c r="G46" s="19" t="s">
        <v>19</v>
      </c>
      <c r="H46" s="2">
        <v>181840682</v>
      </c>
      <c r="I46" s="37">
        <v>0</v>
      </c>
      <c r="J46" s="20">
        <v>3</v>
      </c>
      <c r="K46" s="20">
        <v>0</v>
      </c>
    </row>
    <row r="47" spans="1:11" ht="27" thickTop="1" thickBot="1" x14ac:dyDescent="0.3">
      <c r="A47" s="15" t="s">
        <v>91</v>
      </c>
      <c r="B47" s="16" t="s">
        <v>327</v>
      </c>
      <c r="C47" s="17">
        <v>30</v>
      </c>
      <c r="D47" s="17">
        <v>3</v>
      </c>
      <c r="E47" s="17">
        <v>520</v>
      </c>
      <c r="F47" s="18" t="s">
        <v>17</v>
      </c>
      <c r="G47" s="19" t="s">
        <v>19</v>
      </c>
      <c r="H47" s="2">
        <v>146431262</v>
      </c>
      <c r="I47" s="37">
        <v>120000000</v>
      </c>
      <c r="J47" s="20">
        <v>6</v>
      </c>
      <c r="K47" s="20">
        <v>5</v>
      </c>
    </row>
    <row r="48" spans="1:11" ht="16.5" thickTop="1" thickBot="1" x14ac:dyDescent="0.3"/>
    <row r="49" spans="1:11" ht="33" thickTop="1" thickBot="1" x14ac:dyDescent="0.3">
      <c r="A49" s="14" t="s">
        <v>0</v>
      </c>
      <c r="B49" s="14" t="s">
        <v>1</v>
      </c>
      <c r="C49" s="14" t="s">
        <v>2</v>
      </c>
      <c r="D49" s="14" t="s">
        <v>3</v>
      </c>
      <c r="E49" s="14" t="s">
        <v>4</v>
      </c>
      <c r="F49" s="14" t="s">
        <v>5</v>
      </c>
      <c r="G49" s="14" t="s">
        <v>6</v>
      </c>
      <c r="H49" s="14" t="s">
        <v>7</v>
      </c>
      <c r="I49" s="14" t="s">
        <v>8</v>
      </c>
      <c r="J49" s="14" t="s">
        <v>9</v>
      </c>
      <c r="K49" s="14" t="s">
        <v>10</v>
      </c>
    </row>
    <row r="50" spans="1:11" ht="16.5" thickTop="1" thickBot="1" x14ac:dyDescent="0.3">
      <c r="A50" s="15" t="s">
        <v>91</v>
      </c>
      <c r="B50" s="16" t="s">
        <v>103</v>
      </c>
      <c r="C50" s="17">
        <v>30</v>
      </c>
      <c r="D50" s="17">
        <v>3</v>
      </c>
      <c r="E50" s="17">
        <v>520</v>
      </c>
      <c r="F50" s="18" t="s">
        <v>17</v>
      </c>
      <c r="G50" s="19" t="s">
        <v>292</v>
      </c>
      <c r="H50" s="2"/>
      <c r="I50" s="2"/>
      <c r="J50" s="17"/>
      <c r="K50" s="20"/>
    </row>
    <row r="51" spans="1:11" ht="16.5" thickTop="1" thickBot="1" x14ac:dyDescent="0.3"/>
    <row r="52" spans="1:11" ht="33" thickTop="1" thickBot="1" x14ac:dyDescent="0.3">
      <c r="A52" s="14" t="s">
        <v>0</v>
      </c>
      <c r="B52" s="14" t="s">
        <v>1</v>
      </c>
      <c r="C52" s="14" t="s">
        <v>2</v>
      </c>
      <c r="D52" s="14" t="s">
        <v>3</v>
      </c>
      <c r="E52" s="14" t="s">
        <v>4</v>
      </c>
      <c r="F52" s="14" t="s">
        <v>5</v>
      </c>
      <c r="G52" s="14" t="s">
        <v>6</v>
      </c>
      <c r="H52" s="14" t="s">
        <v>7</v>
      </c>
      <c r="I52" s="14" t="s">
        <v>8</v>
      </c>
      <c r="J52" s="14" t="s">
        <v>9</v>
      </c>
      <c r="K52" s="14" t="s">
        <v>10</v>
      </c>
    </row>
    <row r="53" spans="1:11" ht="39.75" thickTop="1" thickBot="1" x14ac:dyDescent="0.3">
      <c r="A53" s="15" t="s">
        <v>91</v>
      </c>
      <c r="B53" s="16" t="s">
        <v>103</v>
      </c>
      <c r="C53" s="17">
        <v>30</v>
      </c>
      <c r="D53" s="17">
        <v>3</v>
      </c>
      <c r="E53" s="17">
        <v>520</v>
      </c>
      <c r="F53" s="18" t="s">
        <v>17</v>
      </c>
      <c r="G53" s="19" t="s">
        <v>293</v>
      </c>
      <c r="H53" s="2"/>
      <c r="I53" s="2"/>
      <c r="J53" s="17"/>
      <c r="K53" s="20"/>
    </row>
    <row r="54" spans="1:11" ht="39.75" thickTop="1" thickBot="1" x14ac:dyDescent="0.3">
      <c r="A54" s="15" t="s">
        <v>91</v>
      </c>
      <c r="B54" s="16" t="s">
        <v>94</v>
      </c>
      <c r="C54" s="17">
        <v>30</v>
      </c>
      <c r="D54" s="17">
        <v>3</v>
      </c>
      <c r="E54" s="17">
        <v>520</v>
      </c>
      <c r="F54" s="18" t="s">
        <v>17</v>
      </c>
      <c r="G54" s="19" t="s">
        <v>293</v>
      </c>
      <c r="H54" s="2"/>
      <c r="I54" s="2"/>
      <c r="J54" s="17"/>
      <c r="K54" s="20"/>
    </row>
    <row r="55" spans="1:11" ht="15.75" thickTop="1" x14ac:dyDescent="0.25"/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5:K31"/>
  <sheetViews>
    <sheetView topLeftCell="A20" workbookViewId="0">
      <selection activeCell="I40" sqref="I40"/>
    </sheetView>
  </sheetViews>
  <sheetFormatPr baseColWidth="10" defaultRowHeight="15" x14ac:dyDescent="0.25"/>
  <cols>
    <col min="1" max="1" width="17.85546875" customWidth="1"/>
    <col min="2" max="2" width="32.140625" customWidth="1"/>
    <col min="3" max="5" width="5.7109375" style="5" customWidth="1"/>
    <col min="6" max="6" width="26.140625" customWidth="1"/>
    <col min="7" max="7" width="27.85546875" customWidth="1"/>
    <col min="8" max="11" width="14.85546875" customWidth="1"/>
  </cols>
  <sheetData>
    <row r="5" spans="1:11" ht="15.75" thickBot="1" x14ac:dyDescent="0.3"/>
    <row r="6" spans="1:11" ht="33" thickTop="1" thickBot="1" x14ac:dyDescent="0.3">
      <c r="A6" s="14" t="s">
        <v>0</v>
      </c>
      <c r="B6" s="14" t="s">
        <v>1</v>
      </c>
      <c r="C6" s="14" t="s">
        <v>2</v>
      </c>
      <c r="D6" s="14" t="s">
        <v>3</v>
      </c>
      <c r="E6" s="14" t="s">
        <v>4</v>
      </c>
      <c r="F6" s="14" t="s">
        <v>5</v>
      </c>
      <c r="G6" s="14" t="s">
        <v>6</v>
      </c>
      <c r="H6" s="14" t="s">
        <v>7</v>
      </c>
      <c r="I6" s="14" t="s">
        <v>8</v>
      </c>
      <c r="J6" s="14" t="s">
        <v>9</v>
      </c>
      <c r="K6" s="14" t="s">
        <v>10</v>
      </c>
    </row>
    <row r="7" spans="1:11" ht="31.5" thickTop="1" thickBot="1" x14ac:dyDescent="0.3">
      <c r="A7" s="15" t="s">
        <v>262</v>
      </c>
      <c r="B7" s="16" t="s">
        <v>263</v>
      </c>
      <c r="C7" s="17">
        <v>30</v>
      </c>
      <c r="D7" s="17">
        <v>3</v>
      </c>
      <c r="E7" s="17">
        <v>848</v>
      </c>
      <c r="F7" s="18" t="s">
        <v>13</v>
      </c>
      <c r="G7" s="19" t="s">
        <v>14</v>
      </c>
      <c r="H7" s="2">
        <v>872489443</v>
      </c>
      <c r="I7" s="37">
        <v>0</v>
      </c>
      <c r="J7" s="20">
        <v>1011</v>
      </c>
      <c r="K7" s="20">
        <v>0</v>
      </c>
    </row>
    <row r="8" spans="1:11" ht="31.5" thickTop="1" thickBot="1" x14ac:dyDescent="0.3">
      <c r="A8" s="15" t="s">
        <v>262</v>
      </c>
      <c r="B8" s="16" t="s">
        <v>331</v>
      </c>
      <c r="C8" s="17">
        <v>30</v>
      </c>
      <c r="D8" s="17">
        <v>3</v>
      </c>
      <c r="E8" s="17">
        <v>848</v>
      </c>
      <c r="F8" s="18" t="s">
        <v>13</v>
      </c>
      <c r="G8" s="19" t="s">
        <v>14</v>
      </c>
      <c r="H8" s="2">
        <v>487614142</v>
      </c>
      <c r="I8" s="37">
        <v>53093552</v>
      </c>
      <c r="J8" s="20">
        <v>139</v>
      </c>
      <c r="K8" s="20">
        <v>46.333333333333336</v>
      </c>
    </row>
    <row r="9" spans="1:11" ht="31.5" thickTop="1" thickBot="1" x14ac:dyDescent="0.3">
      <c r="A9" s="15" t="s">
        <v>262</v>
      </c>
      <c r="B9" s="16" t="s">
        <v>264</v>
      </c>
      <c r="C9" s="17">
        <v>30</v>
      </c>
      <c r="D9" s="17">
        <v>3</v>
      </c>
      <c r="E9" s="17">
        <v>848</v>
      </c>
      <c r="F9" s="18" t="s">
        <v>13</v>
      </c>
      <c r="G9" s="19" t="s">
        <v>14</v>
      </c>
      <c r="H9" s="2">
        <v>880328500</v>
      </c>
      <c r="I9" s="37">
        <v>468358184</v>
      </c>
      <c r="J9" s="20">
        <v>485</v>
      </c>
      <c r="K9" s="20">
        <v>323.33333333333331</v>
      </c>
    </row>
    <row r="10" spans="1:11" ht="31.5" thickTop="1" thickBot="1" x14ac:dyDescent="0.3">
      <c r="A10" s="15" t="s">
        <v>262</v>
      </c>
      <c r="B10" s="16" t="s">
        <v>265</v>
      </c>
      <c r="C10" s="17">
        <v>30</v>
      </c>
      <c r="D10" s="17">
        <v>3</v>
      </c>
      <c r="E10" s="17">
        <v>848</v>
      </c>
      <c r="F10" s="18" t="s">
        <v>13</v>
      </c>
      <c r="G10" s="19" t="s">
        <v>14</v>
      </c>
      <c r="H10" s="2">
        <v>228347858</v>
      </c>
      <c r="I10" s="37">
        <v>0</v>
      </c>
      <c r="J10" s="20">
        <v>271</v>
      </c>
      <c r="K10" s="20">
        <v>0</v>
      </c>
    </row>
    <row r="11" spans="1:11" ht="31.5" thickTop="1" thickBot="1" x14ac:dyDescent="0.3">
      <c r="A11" s="15" t="s">
        <v>262</v>
      </c>
      <c r="B11" s="16" t="s">
        <v>332</v>
      </c>
      <c r="C11" s="17">
        <v>30</v>
      </c>
      <c r="D11" s="17">
        <v>3</v>
      </c>
      <c r="E11" s="17">
        <v>848</v>
      </c>
      <c r="F11" s="18" t="s">
        <v>13</v>
      </c>
      <c r="G11" s="19" t="s">
        <v>14</v>
      </c>
      <c r="H11" s="2">
        <v>325023756</v>
      </c>
      <c r="I11" s="37">
        <v>0</v>
      </c>
      <c r="J11" s="20">
        <v>317</v>
      </c>
      <c r="K11" s="20">
        <v>0</v>
      </c>
    </row>
    <row r="12" spans="1:11" ht="31.5" thickTop="1" thickBot="1" x14ac:dyDescent="0.3">
      <c r="A12" s="15" t="s">
        <v>262</v>
      </c>
      <c r="B12" s="16" t="s">
        <v>266</v>
      </c>
      <c r="C12" s="17">
        <v>30</v>
      </c>
      <c r="D12" s="17">
        <v>3</v>
      </c>
      <c r="E12" s="17">
        <v>848</v>
      </c>
      <c r="F12" s="18" t="s">
        <v>13</v>
      </c>
      <c r="G12" s="19" t="s">
        <v>14</v>
      </c>
      <c r="H12" s="2">
        <v>383314440</v>
      </c>
      <c r="I12" s="37">
        <v>0</v>
      </c>
      <c r="J12" s="20">
        <v>300</v>
      </c>
      <c r="K12" s="20">
        <v>0</v>
      </c>
    </row>
    <row r="13" spans="1:11" ht="31.5" thickTop="1" thickBot="1" x14ac:dyDescent="0.3">
      <c r="A13" s="15" t="s">
        <v>262</v>
      </c>
      <c r="B13" s="16" t="s">
        <v>268</v>
      </c>
      <c r="C13" s="17">
        <v>30</v>
      </c>
      <c r="D13" s="17">
        <v>3</v>
      </c>
      <c r="E13" s="17">
        <v>848</v>
      </c>
      <c r="F13" s="18" t="s">
        <v>13</v>
      </c>
      <c r="G13" s="19" t="s">
        <v>14</v>
      </c>
      <c r="H13" s="2">
        <v>635167109</v>
      </c>
      <c r="I13" s="37">
        <v>315589125</v>
      </c>
      <c r="J13" s="20">
        <v>995</v>
      </c>
      <c r="K13" s="20">
        <v>331.66666666666669</v>
      </c>
    </row>
    <row r="14" spans="1:11" ht="31.5" thickTop="1" thickBot="1" x14ac:dyDescent="0.3">
      <c r="A14" s="15" t="s">
        <v>262</v>
      </c>
      <c r="B14" s="16" t="s">
        <v>267</v>
      </c>
      <c r="C14" s="17">
        <v>30</v>
      </c>
      <c r="D14" s="17">
        <v>3</v>
      </c>
      <c r="E14" s="17">
        <v>848</v>
      </c>
      <c r="F14" s="18" t="s">
        <v>13</v>
      </c>
      <c r="G14" s="19" t="s">
        <v>14</v>
      </c>
      <c r="H14" s="2">
        <v>501285447</v>
      </c>
      <c r="I14" s="37">
        <v>456000000</v>
      </c>
      <c r="J14" s="20">
        <v>1890</v>
      </c>
      <c r="K14" s="20">
        <v>0</v>
      </c>
    </row>
    <row r="15" spans="1:11" ht="16.5" thickTop="1" thickBot="1" x14ac:dyDescent="0.3"/>
    <row r="16" spans="1:11" ht="33" thickTop="1" thickBot="1" x14ac:dyDescent="0.3">
      <c r="A16" s="14" t="s">
        <v>0</v>
      </c>
      <c r="B16" s="14" t="s">
        <v>1</v>
      </c>
      <c r="C16" s="14" t="s">
        <v>2</v>
      </c>
      <c r="D16" s="14" t="s">
        <v>3</v>
      </c>
      <c r="E16" s="14" t="s">
        <v>4</v>
      </c>
      <c r="F16" s="14" t="s">
        <v>5</v>
      </c>
      <c r="G16" s="14" t="s">
        <v>6</v>
      </c>
      <c r="H16" s="14" t="s">
        <v>7</v>
      </c>
      <c r="I16" s="14" t="s">
        <v>8</v>
      </c>
      <c r="J16" s="14" t="s">
        <v>9</v>
      </c>
      <c r="K16" s="14" t="s">
        <v>10</v>
      </c>
    </row>
    <row r="17" spans="1:11" ht="16.5" thickTop="1" thickBot="1" x14ac:dyDescent="0.3">
      <c r="A17" s="15" t="s">
        <v>262</v>
      </c>
      <c r="B17" s="16" t="s">
        <v>263</v>
      </c>
      <c r="C17" s="17">
        <v>30</v>
      </c>
      <c r="D17" s="17">
        <v>3</v>
      </c>
      <c r="E17" s="17">
        <v>520</v>
      </c>
      <c r="F17" s="18" t="s">
        <v>17</v>
      </c>
      <c r="G17" s="19" t="s">
        <v>18</v>
      </c>
      <c r="H17" s="2">
        <v>1695602752</v>
      </c>
      <c r="I17" s="37">
        <v>0</v>
      </c>
      <c r="J17" s="20">
        <v>10</v>
      </c>
      <c r="K17" s="20">
        <v>0</v>
      </c>
    </row>
    <row r="18" spans="1:11" ht="16.5" thickTop="1" thickBot="1" x14ac:dyDescent="0.3">
      <c r="A18" s="15" t="s">
        <v>262</v>
      </c>
      <c r="B18" s="16" t="s">
        <v>333</v>
      </c>
      <c r="C18" s="17">
        <v>30</v>
      </c>
      <c r="D18" s="17">
        <v>3</v>
      </c>
      <c r="E18" s="17">
        <v>520</v>
      </c>
      <c r="F18" s="18" t="s">
        <v>17</v>
      </c>
      <c r="G18" s="19" t="s">
        <v>18</v>
      </c>
      <c r="H18" s="2">
        <v>640673991</v>
      </c>
      <c r="I18" s="37">
        <v>0</v>
      </c>
      <c r="J18" s="20">
        <v>2</v>
      </c>
      <c r="K18" s="20">
        <v>0</v>
      </c>
    </row>
    <row r="19" spans="1:11" ht="16.5" thickTop="1" thickBot="1" x14ac:dyDescent="0.3">
      <c r="A19" s="15" t="s">
        <v>262</v>
      </c>
      <c r="B19" s="16" t="s">
        <v>334</v>
      </c>
      <c r="C19" s="17">
        <v>30</v>
      </c>
      <c r="D19" s="17">
        <v>3</v>
      </c>
      <c r="E19" s="17">
        <v>520</v>
      </c>
      <c r="F19" s="18" t="s">
        <v>17</v>
      </c>
      <c r="G19" s="19" t="s">
        <v>18</v>
      </c>
      <c r="H19" s="2">
        <v>425459757</v>
      </c>
      <c r="I19" s="37">
        <v>0</v>
      </c>
      <c r="J19" s="20">
        <v>3</v>
      </c>
      <c r="K19" s="20">
        <v>0</v>
      </c>
    </row>
    <row r="20" spans="1:11" ht="16.5" thickTop="1" thickBot="1" x14ac:dyDescent="0.3">
      <c r="A20" s="15" t="s">
        <v>262</v>
      </c>
      <c r="B20" s="16" t="s">
        <v>335</v>
      </c>
      <c r="C20" s="17">
        <v>30</v>
      </c>
      <c r="D20" s="17">
        <v>3</v>
      </c>
      <c r="E20" s="17">
        <v>520</v>
      </c>
      <c r="F20" s="18" t="s">
        <v>17</v>
      </c>
      <c r="G20" s="19" t="s">
        <v>18</v>
      </c>
      <c r="H20" s="2">
        <v>115290180</v>
      </c>
      <c r="I20" s="37">
        <v>115290180</v>
      </c>
      <c r="J20" s="20">
        <v>1</v>
      </c>
      <c r="K20" s="20">
        <v>1</v>
      </c>
    </row>
    <row r="21" spans="1:11" ht="16.5" thickTop="1" thickBot="1" x14ac:dyDescent="0.3">
      <c r="A21" s="15" t="s">
        <v>262</v>
      </c>
      <c r="B21" s="16" t="s">
        <v>336</v>
      </c>
      <c r="C21" s="17">
        <v>30</v>
      </c>
      <c r="D21" s="17">
        <v>3</v>
      </c>
      <c r="E21" s="17">
        <v>520</v>
      </c>
      <c r="F21" s="18" t="s">
        <v>17</v>
      </c>
      <c r="G21" s="19" t="s">
        <v>18</v>
      </c>
      <c r="H21" s="2">
        <v>883275393</v>
      </c>
      <c r="I21" s="37">
        <v>0</v>
      </c>
      <c r="J21" s="20">
        <v>7</v>
      </c>
      <c r="K21" s="20">
        <v>0</v>
      </c>
    </row>
    <row r="22" spans="1:11" ht="16.5" thickTop="1" thickBot="1" x14ac:dyDescent="0.3">
      <c r="A22" s="15" t="s">
        <v>262</v>
      </c>
      <c r="B22" s="16" t="s">
        <v>337</v>
      </c>
      <c r="C22" s="17">
        <v>30</v>
      </c>
      <c r="D22" s="17">
        <v>3</v>
      </c>
      <c r="E22" s="17">
        <v>520</v>
      </c>
      <c r="F22" s="18" t="s">
        <v>17</v>
      </c>
      <c r="G22" s="19" t="s">
        <v>18</v>
      </c>
      <c r="H22" s="2">
        <v>1411289280</v>
      </c>
      <c r="I22" s="37">
        <v>49431821</v>
      </c>
      <c r="J22" s="20">
        <v>20</v>
      </c>
      <c r="K22" s="20">
        <v>1</v>
      </c>
    </row>
    <row r="23" spans="1:11" ht="16.5" thickTop="1" thickBot="1" x14ac:dyDescent="0.3">
      <c r="A23" s="15" t="s">
        <v>262</v>
      </c>
      <c r="B23" s="16" t="s">
        <v>338</v>
      </c>
      <c r="C23" s="17">
        <v>30</v>
      </c>
      <c r="D23" s="17">
        <v>3</v>
      </c>
      <c r="E23" s="17">
        <v>520</v>
      </c>
      <c r="F23" s="18" t="s">
        <v>17</v>
      </c>
      <c r="G23" s="19" t="s">
        <v>18</v>
      </c>
      <c r="H23" s="2">
        <v>172872417</v>
      </c>
      <c r="I23" s="37">
        <v>172872417</v>
      </c>
      <c r="J23" s="20">
        <v>1</v>
      </c>
      <c r="K23" s="20">
        <v>1</v>
      </c>
    </row>
    <row r="24" spans="1:11" ht="16.5" thickTop="1" thickBot="1" x14ac:dyDescent="0.3"/>
    <row r="25" spans="1:11" ht="33" thickTop="1" thickBot="1" x14ac:dyDescent="0.3">
      <c r="A25" s="14" t="s">
        <v>0</v>
      </c>
      <c r="B25" s="14" t="s">
        <v>1</v>
      </c>
      <c r="C25" s="14" t="s">
        <v>2</v>
      </c>
      <c r="D25" s="14" t="s">
        <v>3</v>
      </c>
      <c r="E25" s="14" t="s">
        <v>4</v>
      </c>
      <c r="F25" s="14" t="s">
        <v>5</v>
      </c>
      <c r="G25" s="14" t="s">
        <v>6</v>
      </c>
      <c r="H25" s="14" t="s">
        <v>7</v>
      </c>
      <c r="I25" s="14" t="s">
        <v>8</v>
      </c>
      <c r="J25" s="14" t="s">
        <v>9</v>
      </c>
      <c r="K25" s="14" t="s">
        <v>10</v>
      </c>
    </row>
    <row r="26" spans="1:11" ht="27" thickTop="1" thickBot="1" x14ac:dyDescent="0.3">
      <c r="A26" s="15" t="s">
        <v>262</v>
      </c>
      <c r="B26" s="16" t="s">
        <v>339</v>
      </c>
      <c r="C26" s="17">
        <v>30</v>
      </c>
      <c r="D26" s="17">
        <v>3</v>
      </c>
      <c r="E26" s="17">
        <v>520</v>
      </c>
      <c r="F26" s="18" t="s">
        <v>17</v>
      </c>
      <c r="G26" s="19" t="s">
        <v>19</v>
      </c>
      <c r="H26" s="2">
        <v>595602752</v>
      </c>
      <c r="I26" s="37">
        <v>99636475</v>
      </c>
      <c r="J26" s="20">
        <v>2</v>
      </c>
      <c r="K26" s="20">
        <v>1</v>
      </c>
    </row>
    <row r="27" spans="1:11" ht="27" thickTop="1" thickBot="1" x14ac:dyDescent="0.3">
      <c r="A27" s="15" t="s">
        <v>262</v>
      </c>
      <c r="B27" s="16" t="s">
        <v>333</v>
      </c>
      <c r="C27" s="17">
        <v>30</v>
      </c>
      <c r="D27" s="17">
        <v>3</v>
      </c>
      <c r="E27" s="17">
        <v>520</v>
      </c>
      <c r="F27" s="18" t="s">
        <v>17</v>
      </c>
      <c r="G27" s="19" t="s">
        <v>19</v>
      </c>
      <c r="H27" s="2">
        <v>606439000</v>
      </c>
      <c r="I27" s="37">
        <v>191039594</v>
      </c>
      <c r="J27" s="20">
        <v>20</v>
      </c>
      <c r="K27" s="20">
        <v>6</v>
      </c>
    </row>
    <row r="28" spans="1:11" ht="27" thickTop="1" thickBot="1" x14ac:dyDescent="0.3">
      <c r="A28" s="15" t="s">
        <v>262</v>
      </c>
      <c r="B28" s="16" t="s">
        <v>334</v>
      </c>
      <c r="C28" s="17">
        <v>30</v>
      </c>
      <c r="D28" s="17">
        <v>3</v>
      </c>
      <c r="E28" s="17">
        <v>520</v>
      </c>
      <c r="F28" s="18" t="s">
        <v>17</v>
      </c>
      <c r="G28" s="19" t="s">
        <v>19</v>
      </c>
      <c r="H28" s="2">
        <v>292493758</v>
      </c>
      <c r="I28" s="37">
        <v>66191805</v>
      </c>
      <c r="J28" s="20">
        <v>2</v>
      </c>
      <c r="K28" s="20">
        <v>0</v>
      </c>
    </row>
    <row r="29" spans="1:11" ht="27" thickTop="1" thickBot="1" x14ac:dyDescent="0.3">
      <c r="A29" s="15" t="s">
        <v>262</v>
      </c>
      <c r="B29" s="16" t="s">
        <v>265</v>
      </c>
      <c r="C29" s="17">
        <v>30</v>
      </c>
      <c r="D29" s="17">
        <v>3</v>
      </c>
      <c r="E29" s="17">
        <v>520</v>
      </c>
      <c r="F29" s="18" t="s">
        <v>17</v>
      </c>
      <c r="G29" s="19" t="s">
        <v>19</v>
      </c>
      <c r="H29" s="2">
        <v>200722508</v>
      </c>
      <c r="I29" s="37">
        <v>200722508</v>
      </c>
      <c r="J29" s="20">
        <v>2</v>
      </c>
      <c r="K29" s="20">
        <v>2</v>
      </c>
    </row>
    <row r="30" spans="1:11" ht="27" thickTop="1" thickBot="1" x14ac:dyDescent="0.3">
      <c r="A30" s="15" t="s">
        <v>262</v>
      </c>
      <c r="B30" s="16" t="s">
        <v>340</v>
      </c>
      <c r="C30" s="17">
        <v>30</v>
      </c>
      <c r="D30" s="17">
        <v>3</v>
      </c>
      <c r="E30" s="17">
        <v>520</v>
      </c>
      <c r="F30" s="18" t="s">
        <v>17</v>
      </c>
      <c r="G30" s="19" t="s">
        <v>19</v>
      </c>
      <c r="H30" s="2">
        <v>0</v>
      </c>
      <c r="I30" s="37">
        <v>0</v>
      </c>
      <c r="J30" s="20">
        <v>0</v>
      </c>
      <c r="K30" s="20">
        <v>0</v>
      </c>
    </row>
    <row r="31" spans="1:11" ht="15.75" thickTop="1" x14ac:dyDescent="0.25"/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K18"/>
  <sheetViews>
    <sheetView workbookViewId="0"/>
  </sheetViews>
  <sheetFormatPr baseColWidth="10" defaultRowHeight="15" x14ac:dyDescent="0.25"/>
  <cols>
    <col min="1" max="1" width="19" customWidth="1"/>
    <col min="2" max="2" width="26.7109375" customWidth="1"/>
    <col min="3" max="3" width="3.140625" style="5" bestFit="1" customWidth="1"/>
    <col min="4" max="4" width="3.42578125" style="5" bestFit="1" customWidth="1"/>
    <col min="5" max="5" width="4.140625" style="5" bestFit="1" customWidth="1"/>
    <col min="6" max="6" width="23.140625" customWidth="1"/>
    <col min="7" max="7" width="20.140625" bestFit="1" customWidth="1"/>
    <col min="8" max="8" width="16.140625" customWidth="1"/>
    <col min="9" max="9" width="16.85546875" bestFit="1" customWidth="1"/>
    <col min="10" max="10" width="13.42578125" customWidth="1"/>
    <col min="11" max="11" width="15.85546875" customWidth="1"/>
  </cols>
  <sheetData>
    <row r="5" spans="1:11" ht="15.75" thickBot="1" x14ac:dyDescent="0.3"/>
    <row r="6" spans="1:11" ht="48.75" thickTop="1" thickBot="1" x14ac:dyDescent="0.3">
      <c r="A6" s="14" t="s">
        <v>0</v>
      </c>
      <c r="B6" s="14" t="s">
        <v>1</v>
      </c>
      <c r="C6" s="14" t="s">
        <v>2</v>
      </c>
      <c r="D6" s="14" t="s">
        <v>3</v>
      </c>
      <c r="E6" s="14" t="s">
        <v>4</v>
      </c>
      <c r="F6" s="14" t="s">
        <v>5</v>
      </c>
      <c r="G6" s="14" t="s">
        <v>6</v>
      </c>
      <c r="H6" s="14" t="s">
        <v>7</v>
      </c>
      <c r="I6" s="14" t="s">
        <v>8</v>
      </c>
      <c r="J6" s="14" t="s">
        <v>9</v>
      </c>
      <c r="K6" s="14" t="s">
        <v>10</v>
      </c>
    </row>
    <row r="7" spans="1:11" ht="46.5" thickTop="1" thickBot="1" x14ac:dyDescent="0.3">
      <c r="A7" s="15" t="s">
        <v>51</v>
      </c>
      <c r="B7" s="16" t="s">
        <v>52</v>
      </c>
      <c r="C7" s="17">
        <v>30</v>
      </c>
      <c r="D7" s="17">
        <v>3</v>
      </c>
      <c r="E7" s="17">
        <v>848</v>
      </c>
      <c r="F7" s="18" t="s">
        <v>13</v>
      </c>
      <c r="G7" s="19" t="s">
        <v>14</v>
      </c>
      <c r="H7" s="2">
        <v>906418715</v>
      </c>
      <c r="I7" s="37">
        <v>0</v>
      </c>
      <c r="J7" s="20">
        <v>1415</v>
      </c>
      <c r="K7" s="20">
        <v>0</v>
      </c>
    </row>
    <row r="8" spans="1:11" ht="46.5" thickTop="1" thickBot="1" x14ac:dyDescent="0.3">
      <c r="A8" s="15" t="s">
        <v>51</v>
      </c>
      <c r="B8" s="16" t="s">
        <v>53</v>
      </c>
      <c r="C8" s="17">
        <v>30</v>
      </c>
      <c r="D8" s="17">
        <v>3</v>
      </c>
      <c r="E8" s="17">
        <v>848</v>
      </c>
      <c r="F8" s="18" t="s">
        <v>13</v>
      </c>
      <c r="G8" s="19" t="s">
        <v>14</v>
      </c>
      <c r="H8" s="2">
        <v>1347656715</v>
      </c>
      <c r="I8" s="37">
        <v>1035159874</v>
      </c>
      <c r="J8" s="20">
        <v>1506</v>
      </c>
      <c r="K8" s="20">
        <v>502</v>
      </c>
    </row>
    <row r="9" spans="1:11" ht="46.5" thickTop="1" thickBot="1" x14ac:dyDescent="0.3">
      <c r="A9" s="15" t="s">
        <v>51</v>
      </c>
      <c r="B9" s="16" t="s">
        <v>54</v>
      </c>
      <c r="C9" s="17">
        <v>30</v>
      </c>
      <c r="D9" s="17">
        <v>3</v>
      </c>
      <c r="E9" s="17">
        <v>848</v>
      </c>
      <c r="F9" s="18" t="s">
        <v>13</v>
      </c>
      <c r="G9" s="19" t="s">
        <v>14</v>
      </c>
      <c r="H9" s="2">
        <v>357217202</v>
      </c>
      <c r="I9" s="37">
        <v>240032604</v>
      </c>
      <c r="J9" s="20">
        <v>693</v>
      </c>
      <c r="K9" s="20">
        <v>462</v>
      </c>
    </row>
    <row r="10" spans="1:11" ht="16.5" thickTop="1" thickBot="1" x14ac:dyDescent="0.3">
      <c r="K10" s="20"/>
    </row>
    <row r="11" spans="1:11" ht="48.75" thickTop="1" thickBot="1" x14ac:dyDescent="0.3">
      <c r="A11" s="14" t="s">
        <v>0</v>
      </c>
      <c r="B11" s="14" t="s">
        <v>1</v>
      </c>
      <c r="C11" s="14" t="s">
        <v>2</v>
      </c>
      <c r="D11" s="14" t="s">
        <v>3</v>
      </c>
      <c r="E11" s="14" t="s">
        <v>4</v>
      </c>
      <c r="F11" s="14" t="s">
        <v>5</v>
      </c>
      <c r="G11" s="14" t="s">
        <v>6</v>
      </c>
      <c r="H11" s="14" t="s">
        <v>7</v>
      </c>
      <c r="I11" s="14" t="s">
        <v>8</v>
      </c>
      <c r="J11" s="14" t="s">
        <v>9</v>
      </c>
      <c r="K11" s="14" t="s">
        <v>10</v>
      </c>
    </row>
    <row r="12" spans="1:11" ht="27" thickTop="1" thickBot="1" x14ac:dyDescent="0.3">
      <c r="A12" s="15" t="s">
        <v>51</v>
      </c>
      <c r="B12" s="16" t="s">
        <v>52</v>
      </c>
      <c r="C12" s="17">
        <v>30</v>
      </c>
      <c r="D12" s="17">
        <v>3</v>
      </c>
      <c r="E12" s="17">
        <v>520</v>
      </c>
      <c r="F12" s="18" t="s">
        <v>17</v>
      </c>
      <c r="G12" s="19" t="s">
        <v>18</v>
      </c>
      <c r="H12" s="2">
        <v>1914977003</v>
      </c>
      <c r="I12" s="17">
        <v>1057281685</v>
      </c>
      <c r="J12" s="20">
        <v>10</v>
      </c>
      <c r="K12" s="20">
        <v>9</v>
      </c>
    </row>
    <row r="13" spans="1:11" ht="27" thickTop="1" thickBot="1" x14ac:dyDescent="0.3">
      <c r="A13" s="15" t="s">
        <v>51</v>
      </c>
      <c r="B13" s="16" t="s">
        <v>54</v>
      </c>
      <c r="C13" s="17">
        <v>30</v>
      </c>
      <c r="D13" s="17">
        <v>3</v>
      </c>
      <c r="E13" s="17">
        <v>520</v>
      </c>
      <c r="F13" s="18" t="s">
        <v>17</v>
      </c>
      <c r="G13" s="19" t="s">
        <v>18</v>
      </c>
      <c r="H13" s="2">
        <v>618085825</v>
      </c>
      <c r="I13" s="17">
        <v>364978536</v>
      </c>
      <c r="J13" s="20">
        <v>12</v>
      </c>
      <c r="K13" s="20">
        <v>7</v>
      </c>
    </row>
    <row r="14" spans="1:11" ht="16.5" thickTop="1" thickBot="1" x14ac:dyDescent="0.3"/>
    <row r="15" spans="1:11" ht="48.75" thickTop="1" thickBot="1" x14ac:dyDescent="0.3">
      <c r="A15" s="14" t="s">
        <v>0</v>
      </c>
      <c r="B15" s="14" t="s">
        <v>1</v>
      </c>
      <c r="C15" s="14" t="s">
        <v>2</v>
      </c>
      <c r="D15" s="14" t="s">
        <v>3</v>
      </c>
      <c r="E15" s="14" t="s">
        <v>4</v>
      </c>
      <c r="F15" s="14" t="s">
        <v>5</v>
      </c>
      <c r="G15" s="14" t="s">
        <v>6</v>
      </c>
      <c r="H15" s="14" t="s">
        <v>7</v>
      </c>
      <c r="I15" s="14" t="s">
        <v>8</v>
      </c>
      <c r="J15" s="14" t="s">
        <v>9</v>
      </c>
      <c r="K15" s="14" t="s">
        <v>10</v>
      </c>
    </row>
    <row r="16" spans="1:11" ht="27" thickTop="1" thickBot="1" x14ac:dyDescent="0.3">
      <c r="A16" s="15" t="s">
        <v>51</v>
      </c>
      <c r="B16" s="16" t="s">
        <v>53</v>
      </c>
      <c r="C16" s="17">
        <v>30</v>
      </c>
      <c r="D16" s="17">
        <v>3</v>
      </c>
      <c r="E16" s="17">
        <v>520</v>
      </c>
      <c r="F16" s="18" t="s">
        <v>17</v>
      </c>
      <c r="G16" s="19" t="s">
        <v>19</v>
      </c>
      <c r="H16" s="2">
        <v>1989413159</v>
      </c>
      <c r="I16" s="17">
        <v>1900000000</v>
      </c>
      <c r="J16" s="20">
        <v>10</v>
      </c>
      <c r="K16" s="20">
        <v>10</v>
      </c>
    </row>
    <row r="17" spans="1:11" ht="27" thickTop="1" thickBot="1" x14ac:dyDescent="0.3">
      <c r="A17" s="15" t="s">
        <v>51</v>
      </c>
      <c r="B17" s="16" t="s">
        <v>54</v>
      </c>
      <c r="C17" s="17">
        <v>30</v>
      </c>
      <c r="D17" s="17">
        <v>3</v>
      </c>
      <c r="E17" s="17">
        <v>520</v>
      </c>
      <c r="F17" s="18" t="s">
        <v>17</v>
      </c>
      <c r="G17" s="19" t="s">
        <v>19</v>
      </c>
      <c r="H17" s="2">
        <v>57256369</v>
      </c>
      <c r="I17" s="17">
        <v>0</v>
      </c>
      <c r="J17" s="20">
        <v>1</v>
      </c>
      <c r="K17" s="20">
        <v>0</v>
      </c>
    </row>
    <row r="18" spans="1:11" ht="15.75" thickTop="1" x14ac:dyDescent="0.25"/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5:K21"/>
  <sheetViews>
    <sheetView workbookViewId="0"/>
  </sheetViews>
  <sheetFormatPr baseColWidth="10" defaultRowHeight="15" x14ac:dyDescent="0.25"/>
  <cols>
    <col min="1" max="1" width="17.7109375" style="9" bestFit="1" customWidth="1"/>
    <col min="2" max="2" width="19.28515625" style="9" bestFit="1" customWidth="1"/>
    <col min="3" max="3" width="3" style="9" bestFit="1" customWidth="1"/>
    <col min="4" max="4" width="3.42578125" style="9" bestFit="1" customWidth="1"/>
    <col min="5" max="5" width="4" style="9" bestFit="1" customWidth="1"/>
    <col min="6" max="6" width="37.28515625" style="9" customWidth="1"/>
    <col min="7" max="7" width="29.28515625" style="9" customWidth="1"/>
    <col min="8" max="8" width="14.140625" style="9" customWidth="1"/>
    <col min="9" max="9" width="17.28515625" style="9" customWidth="1"/>
    <col min="10" max="10" width="16.28515625" style="9" customWidth="1"/>
    <col min="11" max="11" width="17.140625" style="9" customWidth="1"/>
  </cols>
  <sheetData>
    <row r="5" spans="1:11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s="36" customFormat="1" ht="33" thickTop="1" thickBot="1" x14ac:dyDescent="0.3">
      <c r="A6" s="34" t="s">
        <v>0</v>
      </c>
      <c r="B6" s="34" t="s">
        <v>1</v>
      </c>
      <c r="C6" s="34" t="s">
        <v>2</v>
      </c>
      <c r="D6" s="34" t="s">
        <v>3</v>
      </c>
      <c r="E6" s="34" t="s">
        <v>4</v>
      </c>
      <c r="F6" s="34" t="s">
        <v>5</v>
      </c>
      <c r="G6" s="34" t="s">
        <v>6</v>
      </c>
      <c r="H6" s="34" t="s">
        <v>7</v>
      </c>
      <c r="I6" s="34" t="s">
        <v>8</v>
      </c>
      <c r="J6" s="34" t="s">
        <v>9</v>
      </c>
      <c r="K6" s="34" t="s">
        <v>10</v>
      </c>
    </row>
    <row r="7" spans="1:11" ht="27" thickTop="1" thickBot="1" x14ac:dyDescent="0.3">
      <c r="A7" s="4" t="s">
        <v>11</v>
      </c>
      <c r="B7" s="12" t="s">
        <v>12</v>
      </c>
      <c r="C7" s="1">
        <v>30</v>
      </c>
      <c r="D7" s="1">
        <v>3</v>
      </c>
      <c r="E7" s="1">
        <v>848</v>
      </c>
      <c r="F7" s="35" t="s">
        <v>13</v>
      </c>
      <c r="G7" s="32" t="s">
        <v>14</v>
      </c>
      <c r="H7" s="2">
        <v>549890874</v>
      </c>
      <c r="I7" s="44">
        <v>537930000</v>
      </c>
      <c r="J7" s="3">
        <v>139</v>
      </c>
      <c r="K7" s="3">
        <v>92.666666666666671</v>
      </c>
    </row>
    <row r="8" spans="1:11" ht="27" thickTop="1" thickBot="1" x14ac:dyDescent="0.3">
      <c r="A8" s="4" t="s">
        <v>11</v>
      </c>
      <c r="B8" s="12" t="s">
        <v>15</v>
      </c>
      <c r="C8" s="1">
        <v>30</v>
      </c>
      <c r="D8" s="1">
        <v>3</v>
      </c>
      <c r="E8" s="1">
        <v>848</v>
      </c>
      <c r="F8" s="35" t="s">
        <v>13</v>
      </c>
      <c r="G8" s="32" t="s">
        <v>14</v>
      </c>
      <c r="H8" s="2">
        <v>674978275</v>
      </c>
      <c r="I8" s="44">
        <v>324720000</v>
      </c>
      <c r="J8" s="3">
        <v>82</v>
      </c>
      <c r="K8" s="3">
        <v>53.333333333333336</v>
      </c>
    </row>
    <row r="9" spans="1:11" ht="27" thickTop="1" thickBot="1" x14ac:dyDescent="0.3">
      <c r="A9" s="4" t="s">
        <v>11</v>
      </c>
      <c r="B9" s="12" t="s">
        <v>341</v>
      </c>
      <c r="C9" s="1">
        <v>30</v>
      </c>
      <c r="D9" s="1">
        <v>3</v>
      </c>
      <c r="E9" s="1">
        <v>848</v>
      </c>
      <c r="F9" s="35" t="s">
        <v>13</v>
      </c>
      <c r="G9" s="32" t="s">
        <v>14</v>
      </c>
      <c r="H9" s="2">
        <v>298372669</v>
      </c>
      <c r="I9" s="44">
        <v>138400000</v>
      </c>
      <c r="J9" s="3">
        <v>99</v>
      </c>
      <c r="K9" s="3">
        <v>33</v>
      </c>
    </row>
    <row r="10" spans="1:11" ht="27" thickTop="1" thickBot="1" x14ac:dyDescent="0.3">
      <c r="A10" s="4" t="s">
        <v>11</v>
      </c>
      <c r="B10" s="12" t="s">
        <v>16</v>
      </c>
      <c r="C10" s="1">
        <v>30</v>
      </c>
      <c r="D10" s="1">
        <v>3</v>
      </c>
      <c r="E10" s="1">
        <v>848</v>
      </c>
      <c r="F10" s="35" t="s">
        <v>13</v>
      </c>
      <c r="G10" s="32" t="s">
        <v>14</v>
      </c>
      <c r="H10" s="2">
        <v>320166750</v>
      </c>
      <c r="I10" s="44">
        <v>278000000</v>
      </c>
      <c r="J10" s="3">
        <v>680</v>
      </c>
      <c r="K10" s="3">
        <v>453.33333333333331</v>
      </c>
    </row>
    <row r="11" spans="1:11" ht="16.5" thickTop="1" thickBot="1" x14ac:dyDescent="0.3">
      <c r="A11" s="11"/>
      <c r="B11" s="11"/>
      <c r="C11" s="11"/>
      <c r="D11" s="11"/>
      <c r="E11" s="11"/>
      <c r="F11" s="33"/>
      <c r="G11" s="33"/>
      <c r="H11" s="11"/>
      <c r="I11" s="11"/>
      <c r="J11" s="11"/>
      <c r="K11" s="11"/>
    </row>
    <row r="12" spans="1:11" s="36" customFormat="1" ht="33" thickTop="1" thickBot="1" x14ac:dyDescent="0.3">
      <c r="A12" s="34" t="s">
        <v>0</v>
      </c>
      <c r="B12" s="34" t="s">
        <v>1</v>
      </c>
      <c r="C12" s="34" t="s">
        <v>2</v>
      </c>
      <c r="D12" s="34" t="s">
        <v>3</v>
      </c>
      <c r="E12" s="34" t="s">
        <v>4</v>
      </c>
      <c r="F12" s="34" t="s">
        <v>5</v>
      </c>
      <c r="G12" s="34" t="s">
        <v>6</v>
      </c>
      <c r="H12" s="34" t="s">
        <v>7</v>
      </c>
      <c r="I12" s="34" t="s">
        <v>8</v>
      </c>
      <c r="J12" s="34" t="s">
        <v>9</v>
      </c>
      <c r="K12" s="34" t="s">
        <v>10</v>
      </c>
    </row>
    <row r="13" spans="1:11" ht="16.5" thickTop="1" thickBot="1" x14ac:dyDescent="0.3">
      <c r="A13" s="4" t="s">
        <v>11</v>
      </c>
      <c r="B13" s="12" t="s">
        <v>12</v>
      </c>
      <c r="C13" s="1">
        <v>30</v>
      </c>
      <c r="D13" s="1">
        <v>3</v>
      </c>
      <c r="E13" s="1">
        <v>520</v>
      </c>
      <c r="F13" s="35" t="s">
        <v>17</v>
      </c>
      <c r="G13" s="32" t="s">
        <v>18</v>
      </c>
      <c r="H13" s="2">
        <v>399158760</v>
      </c>
      <c r="I13" s="1">
        <v>395139380</v>
      </c>
      <c r="J13" s="1">
        <v>2</v>
      </c>
      <c r="K13" s="3">
        <v>2</v>
      </c>
    </row>
    <row r="14" spans="1:11" ht="16.5" thickTop="1" thickBot="1" x14ac:dyDescent="0.3">
      <c r="A14" s="4" t="s">
        <v>11</v>
      </c>
      <c r="B14" s="12" t="s">
        <v>341</v>
      </c>
      <c r="C14" s="1">
        <v>30</v>
      </c>
      <c r="D14" s="1">
        <v>3</v>
      </c>
      <c r="E14" s="1">
        <v>520</v>
      </c>
      <c r="F14" s="35" t="s">
        <v>17</v>
      </c>
      <c r="G14" s="32" t="s">
        <v>18</v>
      </c>
      <c r="H14" s="2">
        <v>397395869</v>
      </c>
      <c r="I14" s="1">
        <v>167500000</v>
      </c>
      <c r="J14" s="1">
        <v>4</v>
      </c>
      <c r="K14" s="3">
        <v>2</v>
      </c>
    </row>
    <row r="15" spans="1:11" ht="16.5" thickTop="1" thickBot="1" x14ac:dyDescent="0.3">
      <c r="A15" s="11"/>
      <c r="B15" s="11"/>
      <c r="C15" s="11"/>
      <c r="D15" s="11"/>
      <c r="E15" s="11"/>
      <c r="F15" s="33"/>
      <c r="G15" s="33"/>
      <c r="H15" s="11"/>
      <c r="I15" s="11"/>
      <c r="J15" s="11"/>
      <c r="K15" s="11"/>
    </row>
    <row r="16" spans="1:11" s="36" customFormat="1" ht="33" thickTop="1" thickBot="1" x14ac:dyDescent="0.3">
      <c r="A16" s="34" t="s">
        <v>0</v>
      </c>
      <c r="B16" s="34" t="s">
        <v>1</v>
      </c>
      <c r="C16" s="34" t="s">
        <v>2</v>
      </c>
      <c r="D16" s="34" t="s">
        <v>3</v>
      </c>
      <c r="E16" s="34" t="s">
        <v>4</v>
      </c>
      <c r="F16" s="34" t="s">
        <v>5</v>
      </c>
      <c r="G16" s="34" t="s">
        <v>6</v>
      </c>
      <c r="H16" s="34" t="s">
        <v>7</v>
      </c>
      <c r="I16" s="34" t="s">
        <v>8</v>
      </c>
      <c r="J16" s="34" t="s">
        <v>9</v>
      </c>
      <c r="K16" s="34" t="s">
        <v>10</v>
      </c>
    </row>
    <row r="17" spans="1:11" ht="27" thickTop="1" thickBot="1" x14ac:dyDescent="0.3">
      <c r="A17" s="4" t="s">
        <v>11</v>
      </c>
      <c r="B17" s="35" t="s">
        <v>342</v>
      </c>
      <c r="C17" s="1">
        <v>30</v>
      </c>
      <c r="D17" s="1">
        <v>3</v>
      </c>
      <c r="E17" s="1">
        <v>520</v>
      </c>
      <c r="F17" s="35" t="s">
        <v>17</v>
      </c>
      <c r="G17" s="32" t="s">
        <v>19</v>
      </c>
      <c r="H17" s="2">
        <v>474229283</v>
      </c>
      <c r="I17" s="44">
        <v>0</v>
      </c>
      <c r="J17" s="3">
        <v>7</v>
      </c>
      <c r="K17" s="3">
        <v>0</v>
      </c>
    </row>
    <row r="18" spans="1:11" ht="27" thickTop="1" thickBot="1" x14ac:dyDescent="0.3">
      <c r="A18" s="4" t="s">
        <v>11</v>
      </c>
      <c r="B18" s="35" t="s">
        <v>343</v>
      </c>
      <c r="C18" s="1">
        <v>30</v>
      </c>
      <c r="D18" s="1">
        <v>3</v>
      </c>
      <c r="E18" s="1">
        <v>520</v>
      </c>
      <c r="F18" s="35" t="s">
        <v>17</v>
      </c>
      <c r="G18" s="32" t="s">
        <v>19</v>
      </c>
      <c r="H18" s="2">
        <v>115342500</v>
      </c>
      <c r="I18" s="44">
        <v>0</v>
      </c>
      <c r="J18" s="3">
        <v>2</v>
      </c>
      <c r="K18" s="3">
        <v>0</v>
      </c>
    </row>
    <row r="19" spans="1:11" ht="27" thickTop="1" thickBot="1" x14ac:dyDescent="0.3">
      <c r="A19" s="4" t="s">
        <v>11</v>
      </c>
      <c r="B19" s="35" t="s">
        <v>344</v>
      </c>
      <c r="C19" s="1">
        <v>30</v>
      </c>
      <c r="D19" s="1">
        <v>3</v>
      </c>
      <c r="E19" s="1">
        <v>520</v>
      </c>
      <c r="F19" s="35" t="s">
        <v>17</v>
      </c>
      <c r="G19" s="32" t="s">
        <v>19</v>
      </c>
      <c r="H19" s="2">
        <v>98614123</v>
      </c>
      <c r="I19" s="44">
        <v>86400000</v>
      </c>
      <c r="J19" s="3">
        <v>2</v>
      </c>
      <c r="K19" s="3">
        <v>2</v>
      </c>
    </row>
    <row r="20" spans="1:11" ht="27" thickTop="1" thickBot="1" x14ac:dyDescent="0.3">
      <c r="A20" s="4" t="s">
        <v>11</v>
      </c>
      <c r="B20" s="35" t="s">
        <v>345</v>
      </c>
      <c r="C20" s="1">
        <v>30</v>
      </c>
      <c r="D20" s="1">
        <v>3</v>
      </c>
      <c r="E20" s="1">
        <v>520</v>
      </c>
      <c r="F20" s="35" t="s">
        <v>17</v>
      </c>
      <c r="G20" s="32" t="s">
        <v>19</v>
      </c>
      <c r="H20" s="2">
        <v>441651931</v>
      </c>
      <c r="I20" s="44">
        <v>72800000</v>
      </c>
      <c r="J20" s="3">
        <v>10</v>
      </c>
      <c r="K20" s="3">
        <v>2</v>
      </c>
    </row>
    <row r="21" spans="1:11" ht="15.75" thickTop="1" x14ac:dyDescent="0.25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K65"/>
  <sheetViews>
    <sheetView workbookViewId="0"/>
  </sheetViews>
  <sheetFormatPr baseColWidth="10" defaultRowHeight="15" x14ac:dyDescent="0.25"/>
  <cols>
    <col min="1" max="1" width="17.85546875" customWidth="1"/>
    <col min="2" max="2" width="32.140625" customWidth="1"/>
    <col min="3" max="5" width="5.7109375" style="5" customWidth="1"/>
    <col min="6" max="6" width="26.140625" customWidth="1"/>
    <col min="7" max="7" width="27.85546875" customWidth="1"/>
    <col min="8" max="10" width="14.85546875" customWidth="1"/>
    <col min="11" max="11" width="14.85546875" style="22" customWidth="1"/>
  </cols>
  <sheetData>
    <row r="5" spans="1:11" ht="15.75" thickBot="1" x14ac:dyDescent="0.3"/>
    <row r="6" spans="1:11" ht="33" thickTop="1" thickBot="1" x14ac:dyDescent="0.3">
      <c r="A6" s="14" t="s">
        <v>0</v>
      </c>
      <c r="B6" s="14" t="s">
        <v>1</v>
      </c>
      <c r="C6" s="14" t="s">
        <v>2</v>
      </c>
      <c r="D6" s="14" t="s">
        <v>3</v>
      </c>
      <c r="E6" s="14" t="s">
        <v>4</v>
      </c>
      <c r="F6" s="14" t="s">
        <v>5</v>
      </c>
      <c r="G6" s="14" t="s">
        <v>6</v>
      </c>
      <c r="H6" s="14" t="s">
        <v>7</v>
      </c>
      <c r="I6" s="14" t="s">
        <v>8</v>
      </c>
      <c r="J6" s="14" t="s">
        <v>9</v>
      </c>
      <c r="K6" s="23" t="s">
        <v>10</v>
      </c>
    </row>
    <row r="7" spans="1:11" ht="31.5" thickTop="1" thickBot="1" x14ac:dyDescent="0.3">
      <c r="A7" s="17" t="s">
        <v>269</v>
      </c>
      <c r="B7" s="16" t="s">
        <v>270</v>
      </c>
      <c r="C7" s="17">
        <v>30</v>
      </c>
      <c r="D7" s="17">
        <v>3</v>
      </c>
      <c r="E7" s="17">
        <v>848</v>
      </c>
      <c r="F7" s="18" t="s">
        <v>13</v>
      </c>
      <c r="G7" s="18" t="s">
        <v>14</v>
      </c>
      <c r="H7" s="38">
        <v>269073049</v>
      </c>
      <c r="I7" s="38">
        <v>185000000</v>
      </c>
      <c r="J7" s="38">
        <v>277</v>
      </c>
      <c r="K7" s="38">
        <v>92.333333333333329</v>
      </c>
    </row>
    <row r="8" spans="1:11" ht="31.5" thickTop="1" thickBot="1" x14ac:dyDescent="0.3">
      <c r="A8" s="17" t="s">
        <v>269</v>
      </c>
      <c r="B8" s="16" t="s">
        <v>271</v>
      </c>
      <c r="C8" s="17">
        <v>30</v>
      </c>
      <c r="D8" s="17">
        <v>3</v>
      </c>
      <c r="E8" s="17">
        <v>848</v>
      </c>
      <c r="F8" s="18" t="s">
        <v>13</v>
      </c>
      <c r="G8" s="18" t="s">
        <v>14</v>
      </c>
      <c r="H8" s="38">
        <v>609042952</v>
      </c>
      <c r="I8" s="38">
        <v>606471000</v>
      </c>
      <c r="J8" s="38">
        <v>4603</v>
      </c>
      <c r="K8" s="38">
        <v>3068.6666666666665</v>
      </c>
    </row>
    <row r="9" spans="1:11" ht="31.5" thickTop="1" thickBot="1" x14ac:dyDescent="0.3">
      <c r="A9" s="17" t="s">
        <v>269</v>
      </c>
      <c r="B9" s="16" t="s">
        <v>272</v>
      </c>
      <c r="C9" s="17">
        <v>30</v>
      </c>
      <c r="D9" s="17">
        <v>3</v>
      </c>
      <c r="E9" s="17">
        <v>848</v>
      </c>
      <c r="F9" s="18" t="s">
        <v>13</v>
      </c>
      <c r="G9" s="18" t="s">
        <v>14</v>
      </c>
      <c r="H9" s="38">
        <v>375442096</v>
      </c>
      <c r="I9" s="38">
        <v>264757500</v>
      </c>
      <c r="J9" s="38">
        <v>287</v>
      </c>
      <c r="K9" s="38">
        <v>191.33333333333334</v>
      </c>
    </row>
    <row r="10" spans="1:11" ht="31.5" thickTop="1" thickBot="1" x14ac:dyDescent="0.3">
      <c r="A10" s="17" t="s">
        <v>269</v>
      </c>
      <c r="B10" s="16" t="s">
        <v>273</v>
      </c>
      <c r="C10" s="17">
        <v>30</v>
      </c>
      <c r="D10" s="17">
        <v>3</v>
      </c>
      <c r="E10" s="17">
        <v>848</v>
      </c>
      <c r="F10" s="18" t="s">
        <v>13</v>
      </c>
      <c r="G10" s="18" t="s">
        <v>14</v>
      </c>
      <c r="H10" s="38">
        <v>309090116</v>
      </c>
      <c r="I10" s="38">
        <v>213593000</v>
      </c>
      <c r="J10" s="38">
        <v>649</v>
      </c>
      <c r="K10" s="38">
        <v>216.33333333333334</v>
      </c>
    </row>
    <row r="11" spans="1:11" ht="31.5" thickTop="1" thickBot="1" x14ac:dyDescent="0.3">
      <c r="A11" s="17" t="s">
        <v>269</v>
      </c>
      <c r="B11" s="16" t="s">
        <v>274</v>
      </c>
      <c r="C11" s="17">
        <v>30</v>
      </c>
      <c r="D11" s="17">
        <v>3</v>
      </c>
      <c r="E11" s="17">
        <v>848</v>
      </c>
      <c r="F11" s="18" t="s">
        <v>13</v>
      </c>
      <c r="G11" s="18" t="s">
        <v>14</v>
      </c>
      <c r="H11" s="38">
        <v>343252071</v>
      </c>
      <c r="I11" s="38">
        <v>199800000</v>
      </c>
      <c r="J11" s="38">
        <v>200</v>
      </c>
      <c r="K11" s="38">
        <v>133.33333333333334</v>
      </c>
    </row>
    <row r="12" spans="1:11" ht="31.5" thickTop="1" thickBot="1" x14ac:dyDescent="0.3">
      <c r="A12" s="17" t="s">
        <v>269</v>
      </c>
      <c r="B12" s="16" t="s">
        <v>275</v>
      </c>
      <c r="C12" s="17">
        <v>30</v>
      </c>
      <c r="D12" s="17">
        <v>3</v>
      </c>
      <c r="E12" s="17">
        <v>848</v>
      </c>
      <c r="F12" s="18" t="s">
        <v>13</v>
      </c>
      <c r="G12" s="18" t="s">
        <v>14</v>
      </c>
      <c r="H12" s="38">
        <v>495233089</v>
      </c>
      <c r="I12" s="38">
        <v>158500000</v>
      </c>
      <c r="J12" s="38">
        <v>317</v>
      </c>
      <c r="K12" s="38">
        <v>105.66666666666667</v>
      </c>
    </row>
    <row r="13" spans="1:11" ht="31.5" thickTop="1" thickBot="1" x14ac:dyDescent="0.3">
      <c r="A13" s="17" t="s">
        <v>269</v>
      </c>
      <c r="B13" s="16" t="s">
        <v>276</v>
      </c>
      <c r="C13" s="17">
        <v>30</v>
      </c>
      <c r="D13" s="17">
        <v>3</v>
      </c>
      <c r="E13" s="17">
        <v>848</v>
      </c>
      <c r="F13" s="18" t="s">
        <v>13</v>
      </c>
      <c r="G13" s="18" t="s">
        <v>14</v>
      </c>
      <c r="H13" s="38">
        <v>353536792</v>
      </c>
      <c r="I13" s="38">
        <v>253727204</v>
      </c>
      <c r="J13" s="38">
        <v>175</v>
      </c>
      <c r="K13" s="38">
        <v>116.66666666666667</v>
      </c>
    </row>
    <row r="14" spans="1:11" ht="31.5" thickTop="1" thickBot="1" x14ac:dyDescent="0.3">
      <c r="A14" s="17" t="s">
        <v>269</v>
      </c>
      <c r="B14" s="16" t="s">
        <v>277</v>
      </c>
      <c r="C14" s="17">
        <v>30</v>
      </c>
      <c r="D14" s="17">
        <v>3</v>
      </c>
      <c r="E14" s="17">
        <v>848</v>
      </c>
      <c r="F14" s="18" t="s">
        <v>13</v>
      </c>
      <c r="G14" s="18" t="s">
        <v>14</v>
      </c>
      <c r="H14" s="38">
        <v>436967313</v>
      </c>
      <c r="I14" s="38">
        <v>275805000</v>
      </c>
      <c r="J14" s="38">
        <v>350</v>
      </c>
      <c r="K14" s="38">
        <v>233.33333333333334</v>
      </c>
    </row>
    <row r="15" spans="1:11" ht="31.5" thickTop="1" thickBot="1" x14ac:dyDescent="0.3">
      <c r="A15" s="17" t="s">
        <v>269</v>
      </c>
      <c r="B15" s="16" t="s">
        <v>278</v>
      </c>
      <c r="C15" s="17">
        <v>30</v>
      </c>
      <c r="D15" s="17">
        <v>3</v>
      </c>
      <c r="E15" s="17">
        <v>848</v>
      </c>
      <c r="F15" s="18" t="s">
        <v>13</v>
      </c>
      <c r="G15" s="18" t="s">
        <v>14</v>
      </c>
      <c r="H15" s="38">
        <v>318556360</v>
      </c>
      <c r="I15" s="38">
        <v>224780000</v>
      </c>
      <c r="J15" s="38">
        <v>341</v>
      </c>
      <c r="K15" s="38">
        <v>113.66666666666667</v>
      </c>
    </row>
    <row r="16" spans="1:11" ht="31.5" thickTop="1" thickBot="1" x14ac:dyDescent="0.3">
      <c r="A16" s="17" t="s">
        <v>269</v>
      </c>
      <c r="B16" s="16" t="s">
        <v>279</v>
      </c>
      <c r="C16" s="17">
        <v>30</v>
      </c>
      <c r="D16" s="17">
        <v>3</v>
      </c>
      <c r="E16" s="17">
        <v>848</v>
      </c>
      <c r="F16" s="18" t="s">
        <v>13</v>
      </c>
      <c r="G16" s="18" t="s">
        <v>14</v>
      </c>
      <c r="H16" s="38">
        <v>285771575</v>
      </c>
      <c r="I16" s="38">
        <v>162000000</v>
      </c>
      <c r="J16" s="38">
        <v>324</v>
      </c>
      <c r="K16" s="38">
        <v>216</v>
      </c>
    </row>
    <row r="17" spans="1:11" ht="31.5" thickTop="1" thickBot="1" x14ac:dyDescent="0.3">
      <c r="A17" s="17" t="s">
        <v>269</v>
      </c>
      <c r="B17" s="16" t="s">
        <v>280</v>
      </c>
      <c r="C17" s="17">
        <v>30</v>
      </c>
      <c r="D17" s="17">
        <v>3</v>
      </c>
      <c r="E17" s="17">
        <v>848</v>
      </c>
      <c r="F17" s="18" t="s">
        <v>13</v>
      </c>
      <c r="G17" s="18" t="s">
        <v>14</v>
      </c>
      <c r="H17" s="38">
        <v>1015312345</v>
      </c>
      <c r="I17" s="38">
        <v>594102600</v>
      </c>
      <c r="J17" s="38">
        <v>910</v>
      </c>
      <c r="K17" s="38">
        <v>606.66666666666663</v>
      </c>
    </row>
    <row r="18" spans="1:11" ht="31.5" thickTop="1" thickBot="1" x14ac:dyDescent="0.3">
      <c r="A18" s="17" t="s">
        <v>269</v>
      </c>
      <c r="B18" s="16" t="s">
        <v>281</v>
      </c>
      <c r="C18" s="17">
        <v>30</v>
      </c>
      <c r="D18" s="17">
        <v>3</v>
      </c>
      <c r="E18" s="17">
        <v>848</v>
      </c>
      <c r="F18" s="18" t="s">
        <v>13</v>
      </c>
      <c r="G18" s="18" t="s">
        <v>14</v>
      </c>
      <c r="H18" s="38">
        <v>291888511</v>
      </c>
      <c r="I18" s="38">
        <v>191700000</v>
      </c>
      <c r="J18" s="38">
        <v>253</v>
      </c>
      <c r="K18" s="38">
        <v>168.66666666666666</v>
      </c>
    </row>
    <row r="19" spans="1:11" ht="31.5" thickTop="1" thickBot="1" x14ac:dyDescent="0.3">
      <c r="A19" s="17" t="s">
        <v>269</v>
      </c>
      <c r="B19" s="16" t="s">
        <v>283</v>
      </c>
      <c r="C19" s="17">
        <v>30</v>
      </c>
      <c r="D19" s="17">
        <v>3</v>
      </c>
      <c r="E19" s="17">
        <v>848</v>
      </c>
      <c r="F19" s="18" t="s">
        <v>13</v>
      </c>
      <c r="G19" s="18" t="s">
        <v>14</v>
      </c>
      <c r="H19" s="38">
        <v>345603112</v>
      </c>
      <c r="I19" s="38">
        <v>218193840</v>
      </c>
      <c r="J19" s="38">
        <v>179</v>
      </c>
      <c r="K19" s="38">
        <v>119.33333333333333</v>
      </c>
    </row>
    <row r="20" spans="1:11" ht="31.5" thickTop="1" thickBot="1" x14ac:dyDescent="0.3">
      <c r="A20" s="17" t="s">
        <v>269</v>
      </c>
      <c r="B20" s="16" t="s">
        <v>284</v>
      </c>
      <c r="C20" s="17">
        <v>30</v>
      </c>
      <c r="D20" s="17">
        <v>3</v>
      </c>
      <c r="E20" s="17">
        <v>848</v>
      </c>
      <c r="F20" s="18" t="s">
        <v>13</v>
      </c>
      <c r="G20" s="18" t="s">
        <v>14</v>
      </c>
      <c r="H20" s="38">
        <v>799611636</v>
      </c>
      <c r="I20" s="38">
        <v>726100000</v>
      </c>
      <c r="J20" s="38">
        <v>495</v>
      </c>
      <c r="K20" s="38">
        <v>330</v>
      </c>
    </row>
    <row r="21" spans="1:11" ht="31.5" thickTop="1" thickBot="1" x14ac:dyDescent="0.3">
      <c r="A21" s="17" t="s">
        <v>269</v>
      </c>
      <c r="B21" s="16" t="s">
        <v>285</v>
      </c>
      <c r="C21" s="17">
        <v>30</v>
      </c>
      <c r="D21" s="17">
        <v>3</v>
      </c>
      <c r="E21" s="17">
        <v>848</v>
      </c>
      <c r="F21" s="18" t="s">
        <v>13</v>
      </c>
      <c r="G21" s="18" t="s">
        <v>14</v>
      </c>
      <c r="H21" s="38">
        <v>369846834</v>
      </c>
      <c r="I21" s="38">
        <v>254400000</v>
      </c>
      <c r="J21" s="38">
        <v>212</v>
      </c>
      <c r="K21" s="38">
        <v>141.33333333333334</v>
      </c>
    </row>
    <row r="22" spans="1:11" ht="31.5" thickTop="1" thickBot="1" x14ac:dyDescent="0.3">
      <c r="A22" s="17" t="s">
        <v>269</v>
      </c>
      <c r="B22" s="16" t="s">
        <v>286</v>
      </c>
      <c r="C22" s="17">
        <v>30</v>
      </c>
      <c r="D22" s="17">
        <v>3</v>
      </c>
      <c r="E22" s="17">
        <v>848</v>
      </c>
      <c r="F22" s="18" t="s">
        <v>13</v>
      </c>
      <c r="G22" s="18" t="s">
        <v>14</v>
      </c>
      <c r="H22" s="38">
        <v>290000596</v>
      </c>
      <c r="I22" s="38">
        <v>209638000</v>
      </c>
      <c r="J22" s="38">
        <v>733</v>
      </c>
      <c r="K22" s="38">
        <v>244.33333333333334</v>
      </c>
    </row>
    <row r="23" spans="1:11" ht="31.5" thickTop="1" thickBot="1" x14ac:dyDescent="0.3">
      <c r="A23" s="17" t="s">
        <v>269</v>
      </c>
      <c r="B23" s="16" t="s">
        <v>287</v>
      </c>
      <c r="C23" s="17">
        <v>30</v>
      </c>
      <c r="D23" s="17">
        <v>3</v>
      </c>
      <c r="E23" s="17">
        <v>848</v>
      </c>
      <c r="F23" s="18" t="s">
        <v>13</v>
      </c>
      <c r="G23" s="18" t="s">
        <v>14</v>
      </c>
      <c r="H23" s="38">
        <v>470460550</v>
      </c>
      <c r="I23" s="38">
        <v>235813500</v>
      </c>
      <c r="J23" s="38">
        <v>261</v>
      </c>
      <c r="K23" s="38">
        <v>66.666666666666671</v>
      </c>
    </row>
    <row r="24" spans="1:11" ht="31.5" thickTop="1" thickBot="1" x14ac:dyDescent="0.3">
      <c r="A24" s="17" t="s">
        <v>269</v>
      </c>
      <c r="B24" s="16" t="s">
        <v>288</v>
      </c>
      <c r="C24" s="17">
        <v>30</v>
      </c>
      <c r="D24" s="17">
        <v>3</v>
      </c>
      <c r="E24" s="17">
        <v>848</v>
      </c>
      <c r="F24" s="18" t="s">
        <v>13</v>
      </c>
      <c r="G24" s="18" t="s">
        <v>14</v>
      </c>
      <c r="H24" s="38">
        <v>241587404</v>
      </c>
      <c r="I24" s="38">
        <v>241400000</v>
      </c>
      <c r="J24" s="38">
        <v>393</v>
      </c>
      <c r="K24" s="38">
        <v>262</v>
      </c>
    </row>
    <row r="25" spans="1:11" ht="31.5" thickTop="1" thickBot="1" x14ac:dyDescent="0.3">
      <c r="A25" s="17" t="s">
        <v>269</v>
      </c>
      <c r="B25" s="16" t="s">
        <v>289</v>
      </c>
      <c r="C25" s="17">
        <v>30</v>
      </c>
      <c r="D25" s="17">
        <v>3</v>
      </c>
      <c r="E25" s="17">
        <v>848</v>
      </c>
      <c r="F25" s="18" t="s">
        <v>13</v>
      </c>
      <c r="G25" s="18" t="s">
        <v>14</v>
      </c>
      <c r="H25" s="38">
        <v>390000000</v>
      </c>
      <c r="I25" s="38">
        <v>367416000</v>
      </c>
      <c r="J25" s="38">
        <v>2187</v>
      </c>
      <c r="K25" s="38">
        <v>729</v>
      </c>
    </row>
    <row r="26" spans="1:11" ht="31.5" thickTop="1" thickBot="1" x14ac:dyDescent="0.3">
      <c r="A26" s="17" t="s">
        <v>269</v>
      </c>
      <c r="B26" s="16" t="s">
        <v>290</v>
      </c>
      <c r="C26" s="17">
        <v>30</v>
      </c>
      <c r="D26" s="17">
        <v>3</v>
      </c>
      <c r="E26" s="17">
        <v>848</v>
      </c>
      <c r="F26" s="18" t="s">
        <v>13</v>
      </c>
      <c r="G26" s="18" t="s">
        <v>14</v>
      </c>
      <c r="H26" s="38">
        <v>309449902</v>
      </c>
      <c r="I26" s="38">
        <v>308106550</v>
      </c>
      <c r="J26" s="38">
        <v>531</v>
      </c>
      <c r="K26" s="38">
        <v>354</v>
      </c>
    </row>
    <row r="27" spans="1:11" ht="16.5" thickTop="1" thickBot="1" x14ac:dyDescent="0.3"/>
    <row r="28" spans="1:11" ht="33" thickTop="1" thickBot="1" x14ac:dyDescent="0.3">
      <c r="A28" s="14" t="s">
        <v>0</v>
      </c>
      <c r="B28" s="14" t="s">
        <v>1</v>
      </c>
      <c r="C28" s="14" t="s">
        <v>2</v>
      </c>
      <c r="D28" s="14" t="s">
        <v>3</v>
      </c>
      <c r="E28" s="14" t="s">
        <v>4</v>
      </c>
      <c r="F28" s="14" t="s">
        <v>5</v>
      </c>
      <c r="G28" s="14" t="s">
        <v>6</v>
      </c>
      <c r="H28" s="14" t="s">
        <v>7</v>
      </c>
      <c r="I28" s="14" t="s">
        <v>8</v>
      </c>
      <c r="J28" s="14" t="s">
        <v>9</v>
      </c>
      <c r="K28" s="23" t="s">
        <v>10</v>
      </c>
    </row>
    <row r="29" spans="1:11" ht="16.5" thickTop="1" thickBot="1" x14ac:dyDescent="0.3">
      <c r="A29" s="17" t="s">
        <v>269</v>
      </c>
      <c r="B29" s="16" t="s">
        <v>270</v>
      </c>
      <c r="C29" s="17">
        <v>30</v>
      </c>
      <c r="D29" s="17">
        <v>3</v>
      </c>
      <c r="E29" s="17">
        <v>520</v>
      </c>
      <c r="F29" s="18" t="s">
        <v>17</v>
      </c>
      <c r="G29" s="19" t="s">
        <v>18</v>
      </c>
      <c r="H29" s="38">
        <v>368193847</v>
      </c>
      <c r="I29" s="38">
        <v>0</v>
      </c>
      <c r="J29" s="38">
        <v>0</v>
      </c>
      <c r="K29" s="38">
        <v>0</v>
      </c>
    </row>
    <row r="30" spans="1:11" ht="16.5" thickTop="1" thickBot="1" x14ac:dyDescent="0.3">
      <c r="A30" s="17" t="s">
        <v>269</v>
      </c>
      <c r="B30" s="16" t="s">
        <v>271</v>
      </c>
      <c r="C30" s="17">
        <v>30</v>
      </c>
      <c r="D30" s="17">
        <v>3</v>
      </c>
      <c r="E30" s="17">
        <v>520</v>
      </c>
      <c r="F30" s="18" t="s">
        <v>17</v>
      </c>
      <c r="G30" s="19" t="s">
        <v>18</v>
      </c>
      <c r="H30" s="38">
        <v>456295893</v>
      </c>
      <c r="I30" s="38">
        <v>441587601</v>
      </c>
      <c r="J30" s="38">
        <v>4</v>
      </c>
      <c r="K30" s="38">
        <v>4</v>
      </c>
    </row>
    <row r="31" spans="1:11" ht="16.5" thickTop="1" thickBot="1" x14ac:dyDescent="0.3">
      <c r="A31" s="17" t="s">
        <v>269</v>
      </c>
      <c r="B31" s="16" t="s">
        <v>273</v>
      </c>
      <c r="C31" s="17">
        <v>30</v>
      </c>
      <c r="D31" s="17">
        <v>3</v>
      </c>
      <c r="E31" s="17">
        <v>520</v>
      </c>
      <c r="F31" s="18" t="s">
        <v>17</v>
      </c>
      <c r="G31" s="19" t="s">
        <v>18</v>
      </c>
      <c r="H31" s="38">
        <v>400000000</v>
      </c>
      <c r="I31" s="38">
        <v>320280169</v>
      </c>
      <c r="J31" s="38">
        <v>5</v>
      </c>
      <c r="K31" s="38">
        <v>4</v>
      </c>
    </row>
    <row r="32" spans="1:11" ht="16.5" thickTop="1" thickBot="1" x14ac:dyDescent="0.3">
      <c r="A32" s="17" t="s">
        <v>269</v>
      </c>
      <c r="B32" s="16" t="s">
        <v>274</v>
      </c>
      <c r="C32" s="17">
        <v>30</v>
      </c>
      <c r="D32" s="17">
        <v>3</v>
      </c>
      <c r="E32" s="17">
        <v>520</v>
      </c>
      <c r="F32" s="18" t="s">
        <v>17</v>
      </c>
      <c r="G32" s="19" t="s">
        <v>18</v>
      </c>
      <c r="H32" s="38">
        <v>289954455</v>
      </c>
      <c r="I32" s="38">
        <v>100737400</v>
      </c>
      <c r="J32" s="38">
        <v>4</v>
      </c>
      <c r="K32" s="38">
        <v>2</v>
      </c>
    </row>
    <row r="33" spans="1:11" ht="16.5" thickTop="1" thickBot="1" x14ac:dyDescent="0.3">
      <c r="A33" s="17" t="s">
        <v>269</v>
      </c>
      <c r="B33" s="16" t="s">
        <v>275</v>
      </c>
      <c r="C33" s="17">
        <v>30</v>
      </c>
      <c r="D33" s="17">
        <v>3</v>
      </c>
      <c r="E33" s="17">
        <v>520</v>
      </c>
      <c r="F33" s="18" t="s">
        <v>17</v>
      </c>
      <c r="G33" s="19" t="s">
        <v>18</v>
      </c>
      <c r="H33" s="38">
        <v>616510090</v>
      </c>
      <c r="I33" s="38">
        <v>410445534</v>
      </c>
      <c r="J33" s="38">
        <v>7</v>
      </c>
      <c r="K33" s="38">
        <v>5</v>
      </c>
    </row>
    <row r="34" spans="1:11" ht="16.5" thickTop="1" thickBot="1" x14ac:dyDescent="0.3">
      <c r="A34" s="17" t="s">
        <v>269</v>
      </c>
      <c r="B34" s="16" t="s">
        <v>276</v>
      </c>
      <c r="C34" s="17">
        <v>30</v>
      </c>
      <c r="D34" s="17">
        <v>3</v>
      </c>
      <c r="E34" s="17">
        <v>520</v>
      </c>
      <c r="F34" s="18" t="s">
        <v>17</v>
      </c>
      <c r="G34" s="19" t="s">
        <v>18</v>
      </c>
      <c r="H34" s="38">
        <v>700000000</v>
      </c>
      <c r="I34" s="38">
        <v>0</v>
      </c>
      <c r="J34" s="38">
        <v>8</v>
      </c>
      <c r="K34" s="38">
        <v>0</v>
      </c>
    </row>
    <row r="35" spans="1:11" ht="16.5" thickTop="1" thickBot="1" x14ac:dyDescent="0.3">
      <c r="A35" s="17" t="s">
        <v>269</v>
      </c>
      <c r="B35" s="16" t="s">
        <v>277</v>
      </c>
      <c r="C35" s="17">
        <v>30</v>
      </c>
      <c r="D35" s="17">
        <v>3</v>
      </c>
      <c r="E35" s="17">
        <v>520</v>
      </c>
      <c r="F35" s="18" t="s">
        <v>17</v>
      </c>
      <c r="G35" s="19" t="s">
        <v>18</v>
      </c>
      <c r="H35" s="38">
        <v>165298775</v>
      </c>
      <c r="I35" s="38">
        <v>165298775</v>
      </c>
      <c r="J35" s="38">
        <v>1</v>
      </c>
      <c r="K35" s="38">
        <v>1</v>
      </c>
    </row>
    <row r="36" spans="1:11" ht="16.5" thickTop="1" thickBot="1" x14ac:dyDescent="0.3">
      <c r="A36" s="17" t="s">
        <v>269</v>
      </c>
      <c r="B36" s="16" t="s">
        <v>278</v>
      </c>
      <c r="C36" s="17">
        <v>30</v>
      </c>
      <c r="D36" s="17">
        <v>3</v>
      </c>
      <c r="E36" s="17">
        <v>520</v>
      </c>
      <c r="F36" s="18" t="s">
        <v>17</v>
      </c>
      <c r="G36" s="19" t="s">
        <v>18</v>
      </c>
      <c r="H36" s="38">
        <v>611904548</v>
      </c>
      <c r="I36" s="38">
        <v>258587863</v>
      </c>
      <c r="J36" s="38">
        <v>6</v>
      </c>
      <c r="K36" s="38">
        <v>3</v>
      </c>
    </row>
    <row r="37" spans="1:11" ht="16.5" thickTop="1" thickBot="1" x14ac:dyDescent="0.3">
      <c r="A37" s="17" t="s">
        <v>269</v>
      </c>
      <c r="B37" s="16" t="s">
        <v>279</v>
      </c>
      <c r="C37" s="17">
        <v>30</v>
      </c>
      <c r="D37" s="17">
        <v>3</v>
      </c>
      <c r="E37" s="17">
        <v>520</v>
      </c>
      <c r="F37" s="18" t="s">
        <v>17</v>
      </c>
      <c r="G37" s="19" t="s">
        <v>18</v>
      </c>
      <c r="H37" s="38">
        <v>202237434</v>
      </c>
      <c r="I37" s="38">
        <v>202127867</v>
      </c>
      <c r="J37" s="38">
        <v>1</v>
      </c>
      <c r="K37" s="38">
        <v>1</v>
      </c>
    </row>
    <row r="38" spans="1:11" ht="16.5" thickTop="1" thickBot="1" x14ac:dyDescent="0.3">
      <c r="A38" s="17" t="s">
        <v>269</v>
      </c>
      <c r="B38" s="16" t="s">
        <v>280</v>
      </c>
      <c r="C38" s="17">
        <v>30</v>
      </c>
      <c r="D38" s="17">
        <v>3</v>
      </c>
      <c r="E38" s="17">
        <v>520</v>
      </c>
      <c r="F38" s="18" t="s">
        <v>17</v>
      </c>
      <c r="G38" s="19" t="s">
        <v>18</v>
      </c>
      <c r="H38" s="38">
        <v>78098347</v>
      </c>
      <c r="I38" s="38">
        <v>0</v>
      </c>
      <c r="J38" s="38">
        <v>1</v>
      </c>
      <c r="K38" s="38">
        <v>0</v>
      </c>
    </row>
    <row r="39" spans="1:11" ht="16.5" thickTop="1" thickBot="1" x14ac:dyDescent="0.3">
      <c r="A39" s="17" t="s">
        <v>269</v>
      </c>
      <c r="B39" s="16" t="s">
        <v>282</v>
      </c>
      <c r="C39" s="17">
        <v>30</v>
      </c>
      <c r="D39" s="17">
        <v>3</v>
      </c>
      <c r="E39" s="17">
        <v>520</v>
      </c>
      <c r="F39" s="18" t="s">
        <v>17</v>
      </c>
      <c r="G39" s="19" t="s">
        <v>18</v>
      </c>
      <c r="H39" s="38">
        <v>862358744</v>
      </c>
      <c r="I39" s="38">
        <v>370962200</v>
      </c>
      <c r="J39" s="38">
        <v>10</v>
      </c>
      <c r="K39" s="38">
        <v>4</v>
      </c>
    </row>
    <row r="40" spans="1:11" ht="16.5" thickTop="1" thickBot="1" x14ac:dyDescent="0.3">
      <c r="A40" s="17" t="s">
        <v>269</v>
      </c>
      <c r="B40" s="16" t="s">
        <v>283</v>
      </c>
      <c r="C40" s="17">
        <v>30</v>
      </c>
      <c r="D40" s="17">
        <v>3</v>
      </c>
      <c r="E40" s="17">
        <v>520</v>
      </c>
      <c r="F40" s="18" t="s">
        <v>17</v>
      </c>
      <c r="G40" s="19" t="s">
        <v>18</v>
      </c>
      <c r="H40" s="38">
        <v>194000000</v>
      </c>
      <c r="I40" s="38">
        <v>194000000</v>
      </c>
      <c r="J40" s="38">
        <v>2</v>
      </c>
      <c r="K40" s="38">
        <v>2</v>
      </c>
    </row>
    <row r="41" spans="1:11" ht="16.5" thickTop="1" thickBot="1" x14ac:dyDescent="0.3">
      <c r="A41" s="17" t="s">
        <v>269</v>
      </c>
      <c r="B41" s="16" t="s">
        <v>284</v>
      </c>
      <c r="C41" s="17">
        <v>30</v>
      </c>
      <c r="D41" s="17">
        <v>3</v>
      </c>
      <c r="E41" s="17">
        <v>520</v>
      </c>
      <c r="F41" s="18" t="s">
        <v>17</v>
      </c>
      <c r="G41" s="19" t="s">
        <v>18</v>
      </c>
      <c r="H41" s="38">
        <v>587239762</v>
      </c>
      <c r="I41" s="38">
        <v>535109050</v>
      </c>
      <c r="J41" s="38">
        <v>4</v>
      </c>
      <c r="K41" s="38">
        <v>4</v>
      </c>
    </row>
    <row r="42" spans="1:11" ht="16.5" thickTop="1" thickBot="1" x14ac:dyDescent="0.3">
      <c r="A42" s="17" t="s">
        <v>269</v>
      </c>
      <c r="B42" s="16" t="s">
        <v>285</v>
      </c>
      <c r="C42" s="17">
        <v>30</v>
      </c>
      <c r="D42" s="17">
        <v>3</v>
      </c>
      <c r="E42" s="17">
        <v>520</v>
      </c>
      <c r="F42" s="18" t="s">
        <v>17</v>
      </c>
      <c r="G42" s="19" t="s">
        <v>18</v>
      </c>
      <c r="H42" s="38">
        <v>533421483</v>
      </c>
      <c r="I42" s="38">
        <v>246981055</v>
      </c>
      <c r="J42" s="38">
        <v>4</v>
      </c>
      <c r="K42" s="38">
        <v>2</v>
      </c>
    </row>
    <row r="43" spans="1:11" ht="16.5" thickTop="1" thickBot="1" x14ac:dyDescent="0.3">
      <c r="A43" s="17" t="s">
        <v>269</v>
      </c>
      <c r="B43" s="16" t="s">
        <v>286</v>
      </c>
      <c r="C43" s="17">
        <v>30</v>
      </c>
      <c r="D43" s="17">
        <v>3</v>
      </c>
      <c r="E43" s="17">
        <v>520</v>
      </c>
      <c r="F43" s="18" t="s">
        <v>17</v>
      </c>
      <c r="G43" s="19" t="s">
        <v>18</v>
      </c>
      <c r="H43" s="38">
        <v>368264756</v>
      </c>
      <c r="I43" s="38">
        <v>340163683</v>
      </c>
      <c r="J43" s="38">
        <v>3</v>
      </c>
      <c r="K43" s="38">
        <v>3</v>
      </c>
    </row>
    <row r="44" spans="1:11" ht="16.5" thickTop="1" thickBot="1" x14ac:dyDescent="0.3">
      <c r="A44" s="17" t="s">
        <v>269</v>
      </c>
      <c r="B44" s="16" t="s">
        <v>287</v>
      </c>
      <c r="C44" s="17">
        <v>30</v>
      </c>
      <c r="D44" s="17">
        <v>3</v>
      </c>
      <c r="E44" s="17">
        <v>520</v>
      </c>
      <c r="F44" s="18" t="s">
        <v>17</v>
      </c>
      <c r="G44" s="19" t="s">
        <v>18</v>
      </c>
      <c r="H44" s="38">
        <v>250000000</v>
      </c>
      <c r="I44" s="38">
        <v>238442484</v>
      </c>
      <c r="J44" s="38">
        <v>3</v>
      </c>
      <c r="K44" s="38">
        <v>3</v>
      </c>
    </row>
    <row r="45" spans="1:11" ht="16.5" thickTop="1" thickBot="1" x14ac:dyDescent="0.3">
      <c r="A45" s="17" t="s">
        <v>269</v>
      </c>
      <c r="B45" s="16" t="s">
        <v>289</v>
      </c>
      <c r="C45" s="17">
        <v>30</v>
      </c>
      <c r="D45" s="17">
        <v>3</v>
      </c>
      <c r="E45" s="17">
        <v>520</v>
      </c>
      <c r="F45" s="18" t="s">
        <v>17</v>
      </c>
      <c r="G45" s="19" t="s">
        <v>18</v>
      </c>
      <c r="H45" s="38">
        <v>135890674</v>
      </c>
      <c r="I45" s="38">
        <v>134891456</v>
      </c>
      <c r="J45" s="38">
        <v>1</v>
      </c>
      <c r="K45" s="38">
        <v>1</v>
      </c>
    </row>
    <row r="46" spans="1:11" ht="16.5" thickTop="1" thickBot="1" x14ac:dyDescent="0.3">
      <c r="A46" s="17" t="s">
        <v>269</v>
      </c>
      <c r="B46" s="16" t="s">
        <v>290</v>
      </c>
      <c r="C46" s="17">
        <v>30</v>
      </c>
      <c r="D46" s="17">
        <v>3</v>
      </c>
      <c r="E46" s="17">
        <v>520</v>
      </c>
      <c r="F46" s="18" t="s">
        <v>17</v>
      </c>
      <c r="G46" s="19" t="s">
        <v>18</v>
      </c>
      <c r="H46" s="38">
        <v>675570639</v>
      </c>
      <c r="I46" s="38">
        <v>226006957</v>
      </c>
      <c r="J46" s="38">
        <v>6</v>
      </c>
      <c r="K46" s="38">
        <v>2</v>
      </c>
    </row>
    <row r="47" spans="1:11" ht="16.5" thickTop="1" thickBot="1" x14ac:dyDescent="0.3"/>
    <row r="48" spans="1:11" ht="33" thickTop="1" thickBot="1" x14ac:dyDescent="0.3">
      <c r="A48" s="14" t="s">
        <v>0</v>
      </c>
      <c r="B48" s="14" t="s">
        <v>1</v>
      </c>
      <c r="C48" s="14" t="s">
        <v>2</v>
      </c>
      <c r="D48" s="14" t="s">
        <v>3</v>
      </c>
      <c r="E48" s="14" t="s">
        <v>4</v>
      </c>
      <c r="F48" s="14" t="s">
        <v>5</v>
      </c>
      <c r="G48" s="14" t="s">
        <v>6</v>
      </c>
      <c r="H48" s="14" t="s">
        <v>7</v>
      </c>
      <c r="I48" s="14" t="s">
        <v>8</v>
      </c>
      <c r="J48" s="14" t="s">
        <v>9</v>
      </c>
      <c r="K48" s="23" t="s">
        <v>10</v>
      </c>
    </row>
    <row r="49" spans="1:11" ht="27" thickTop="1" thickBot="1" x14ac:dyDescent="0.3">
      <c r="A49" s="17" t="s">
        <v>269</v>
      </c>
      <c r="B49" s="16" t="s">
        <v>270</v>
      </c>
      <c r="C49" s="17">
        <v>30</v>
      </c>
      <c r="D49" s="17">
        <v>3</v>
      </c>
      <c r="E49" s="17">
        <v>520</v>
      </c>
      <c r="F49" s="18" t="s">
        <v>17</v>
      </c>
      <c r="G49" s="19" t="s">
        <v>19</v>
      </c>
      <c r="H49" s="39">
        <v>250000000</v>
      </c>
      <c r="I49" s="39">
        <v>204220000</v>
      </c>
      <c r="J49" s="39">
        <v>4</v>
      </c>
      <c r="K49" s="39">
        <v>3</v>
      </c>
    </row>
    <row r="50" spans="1:11" ht="27" thickTop="1" thickBot="1" x14ac:dyDescent="0.3">
      <c r="A50" s="17" t="s">
        <v>269</v>
      </c>
      <c r="B50" s="16" t="s">
        <v>271</v>
      </c>
      <c r="C50" s="17">
        <v>30</v>
      </c>
      <c r="D50" s="17">
        <v>3</v>
      </c>
      <c r="E50" s="17">
        <v>520</v>
      </c>
      <c r="F50" s="18" t="s">
        <v>17</v>
      </c>
      <c r="G50" s="19" t="s">
        <v>19</v>
      </c>
      <c r="H50" s="39">
        <v>379610553</v>
      </c>
      <c r="I50" s="39">
        <v>347050293</v>
      </c>
      <c r="J50" s="39">
        <v>13</v>
      </c>
      <c r="K50" s="39">
        <v>12</v>
      </c>
    </row>
    <row r="51" spans="1:11" ht="27" thickTop="1" thickBot="1" x14ac:dyDescent="0.3">
      <c r="A51" s="17" t="s">
        <v>269</v>
      </c>
      <c r="B51" s="16" t="s">
        <v>272</v>
      </c>
      <c r="C51" s="17">
        <v>30</v>
      </c>
      <c r="D51" s="17">
        <v>3</v>
      </c>
      <c r="E51" s="17">
        <v>520</v>
      </c>
      <c r="F51" s="18" t="s">
        <v>17</v>
      </c>
      <c r="G51" s="19" t="s">
        <v>19</v>
      </c>
      <c r="H51" s="39">
        <v>154815273</v>
      </c>
      <c r="I51" s="39">
        <v>109502100</v>
      </c>
      <c r="J51" s="39">
        <v>3</v>
      </c>
      <c r="K51" s="39">
        <v>2</v>
      </c>
    </row>
    <row r="52" spans="1:11" ht="27" thickTop="1" thickBot="1" x14ac:dyDescent="0.3">
      <c r="A52" s="17" t="s">
        <v>269</v>
      </c>
      <c r="B52" s="16" t="s">
        <v>273</v>
      </c>
      <c r="C52" s="17">
        <v>30</v>
      </c>
      <c r="D52" s="17">
        <v>3</v>
      </c>
      <c r="E52" s="17">
        <v>520</v>
      </c>
      <c r="F52" s="18" t="s">
        <v>17</v>
      </c>
      <c r="G52" s="19" t="s">
        <v>19</v>
      </c>
      <c r="H52" s="39">
        <v>265466500</v>
      </c>
      <c r="I52" s="39">
        <v>249354600</v>
      </c>
      <c r="J52" s="39">
        <v>6</v>
      </c>
      <c r="K52" s="39">
        <v>6</v>
      </c>
    </row>
    <row r="53" spans="1:11" ht="27" thickTop="1" thickBot="1" x14ac:dyDescent="0.3">
      <c r="A53" s="17" t="s">
        <v>269</v>
      </c>
      <c r="B53" s="16" t="s">
        <v>275</v>
      </c>
      <c r="C53" s="17">
        <v>30</v>
      </c>
      <c r="D53" s="17">
        <v>3</v>
      </c>
      <c r="E53" s="17">
        <v>520</v>
      </c>
      <c r="F53" s="18" t="s">
        <v>17</v>
      </c>
      <c r="G53" s="19" t="s">
        <v>19</v>
      </c>
      <c r="H53" s="39">
        <v>237543873</v>
      </c>
      <c r="I53" s="39">
        <v>0</v>
      </c>
      <c r="J53" s="39">
        <v>4</v>
      </c>
      <c r="K53" s="39">
        <v>0</v>
      </c>
    </row>
    <row r="54" spans="1:11" ht="27" thickTop="1" thickBot="1" x14ac:dyDescent="0.3">
      <c r="A54" s="17" t="s">
        <v>269</v>
      </c>
      <c r="B54" s="16" t="s">
        <v>276</v>
      </c>
      <c r="C54" s="17">
        <v>30</v>
      </c>
      <c r="D54" s="17">
        <v>3</v>
      </c>
      <c r="E54" s="17">
        <v>520</v>
      </c>
      <c r="F54" s="18" t="s">
        <v>17</v>
      </c>
      <c r="G54" s="19" t="s">
        <v>19</v>
      </c>
      <c r="H54" s="39">
        <v>165000000</v>
      </c>
      <c r="I54" s="39">
        <v>0</v>
      </c>
      <c r="J54" s="39">
        <v>9</v>
      </c>
      <c r="K54" s="39">
        <v>0</v>
      </c>
    </row>
    <row r="55" spans="1:11" ht="27" thickTop="1" thickBot="1" x14ac:dyDescent="0.3">
      <c r="A55" s="17" t="s">
        <v>269</v>
      </c>
      <c r="B55" s="16" t="s">
        <v>278</v>
      </c>
      <c r="C55" s="17">
        <v>30</v>
      </c>
      <c r="D55" s="17">
        <v>3</v>
      </c>
      <c r="E55" s="17">
        <v>520</v>
      </c>
      <c r="F55" s="18" t="s">
        <v>17</v>
      </c>
      <c r="G55" s="19" t="s">
        <v>19</v>
      </c>
      <c r="H55" s="39">
        <v>84247211</v>
      </c>
      <c r="I55" s="39">
        <v>0</v>
      </c>
      <c r="J55" s="39">
        <v>1</v>
      </c>
      <c r="K55" s="39">
        <v>0</v>
      </c>
    </row>
    <row r="56" spans="1:11" ht="27" thickTop="1" thickBot="1" x14ac:dyDescent="0.3">
      <c r="A56" s="17" t="s">
        <v>269</v>
      </c>
      <c r="B56" s="16" t="s">
        <v>279</v>
      </c>
      <c r="C56" s="17">
        <v>30</v>
      </c>
      <c r="D56" s="17">
        <v>3</v>
      </c>
      <c r="E56" s="17">
        <v>520</v>
      </c>
      <c r="F56" s="18" t="s">
        <v>17</v>
      </c>
      <c r="G56" s="19" t="s">
        <v>19</v>
      </c>
      <c r="H56" s="39">
        <v>158221000</v>
      </c>
      <c r="I56" s="39">
        <v>158221000</v>
      </c>
      <c r="J56" s="39">
        <v>6</v>
      </c>
      <c r="K56" s="39">
        <v>6</v>
      </c>
    </row>
    <row r="57" spans="1:11" ht="27" thickTop="1" thickBot="1" x14ac:dyDescent="0.3">
      <c r="A57" s="17" t="s">
        <v>269</v>
      </c>
      <c r="B57" s="16" t="s">
        <v>281</v>
      </c>
      <c r="C57" s="17">
        <v>30</v>
      </c>
      <c r="D57" s="17">
        <v>3</v>
      </c>
      <c r="E57" s="17">
        <v>520</v>
      </c>
      <c r="F57" s="18" t="s">
        <v>17</v>
      </c>
      <c r="G57" s="19" t="s">
        <v>19</v>
      </c>
      <c r="H57" s="39">
        <v>18535470</v>
      </c>
      <c r="I57" s="39">
        <v>18535470</v>
      </c>
      <c r="J57" s="39">
        <v>1</v>
      </c>
      <c r="K57" s="39">
        <v>1</v>
      </c>
    </row>
    <row r="58" spans="1:11" ht="27" thickTop="1" thickBot="1" x14ac:dyDescent="0.3">
      <c r="A58" s="17" t="s">
        <v>269</v>
      </c>
      <c r="B58" s="16" t="s">
        <v>284</v>
      </c>
      <c r="C58" s="17">
        <v>30</v>
      </c>
      <c r="D58" s="17">
        <v>3</v>
      </c>
      <c r="E58" s="17">
        <v>520</v>
      </c>
      <c r="F58" s="18" t="s">
        <v>17</v>
      </c>
      <c r="G58" s="19" t="s">
        <v>19</v>
      </c>
      <c r="H58" s="39">
        <v>190827000</v>
      </c>
      <c r="I58" s="39">
        <v>0</v>
      </c>
      <c r="J58" s="39">
        <v>1</v>
      </c>
      <c r="K58" s="39">
        <v>0</v>
      </c>
    </row>
    <row r="59" spans="1:11" ht="27" thickTop="1" thickBot="1" x14ac:dyDescent="0.3">
      <c r="A59" s="17" t="s">
        <v>269</v>
      </c>
      <c r="B59" s="16" t="s">
        <v>287</v>
      </c>
      <c r="C59" s="17">
        <v>30</v>
      </c>
      <c r="D59" s="17">
        <v>3</v>
      </c>
      <c r="E59" s="17">
        <v>520</v>
      </c>
      <c r="F59" s="18" t="s">
        <v>17</v>
      </c>
      <c r="G59" s="19" t="s">
        <v>19</v>
      </c>
      <c r="H59" s="39">
        <v>160000000</v>
      </c>
      <c r="I59" s="39">
        <v>160000000</v>
      </c>
      <c r="J59" s="39">
        <v>5</v>
      </c>
      <c r="K59" s="39">
        <v>5</v>
      </c>
    </row>
    <row r="60" spans="1:11" ht="27" thickTop="1" thickBot="1" x14ac:dyDescent="0.3">
      <c r="A60" s="17" t="s">
        <v>269</v>
      </c>
      <c r="B60" s="16" t="s">
        <v>289</v>
      </c>
      <c r="C60" s="17">
        <v>30</v>
      </c>
      <c r="D60" s="17">
        <v>3</v>
      </c>
      <c r="E60" s="17">
        <v>520</v>
      </c>
      <c r="F60" s="18" t="s">
        <v>17</v>
      </c>
      <c r="G60" s="19" t="s">
        <v>19</v>
      </c>
      <c r="H60" s="39">
        <v>156752483</v>
      </c>
      <c r="I60" s="39">
        <v>155394227</v>
      </c>
      <c r="J60" s="39">
        <v>6</v>
      </c>
      <c r="K60" s="39">
        <v>6</v>
      </c>
    </row>
    <row r="61" spans="1:11" ht="27" thickTop="1" thickBot="1" x14ac:dyDescent="0.3">
      <c r="A61" s="17" t="s">
        <v>269</v>
      </c>
      <c r="B61" s="16" t="s">
        <v>290</v>
      </c>
      <c r="C61" s="17">
        <v>30</v>
      </c>
      <c r="D61" s="17">
        <v>3</v>
      </c>
      <c r="E61" s="17">
        <v>520</v>
      </c>
      <c r="F61" s="18" t="s">
        <v>17</v>
      </c>
      <c r="G61" s="19" t="s">
        <v>19</v>
      </c>
      <c r="H61" s="39">
        <v>503118019</v>
      </c>
      <c r="I61" s="39">
        <v>403057000</v>
      </c>
      <c r="J61" s="39">
        <v>21</v>
      </c>
      <c r="K61" s="39">
        <v>18</v>
      </c>
    </row>
    <row r="62" spans="1:11" ht="16.5" thickTop="1" thickBot="1" x14ac:dyDescent="0.3"/>
    <row r="63" spans="1:11" ht="33" thickTop="1" thickBot="1" x14ac:dyDescent="0.3">
      <c r="A63" s="14" t="s">
        <v>0</v>
      </c>
      <c r="B63" s="14" t="s">
        <v>1</v>
      </c>
      <c r="C63" s="14" t="s">
        <v>2</v>
      </c>
      <c r="D63" s="14" t="s">
        <v>3</v>
      </c>
      <c r="E63" s="14" t="s">
        <v>4</v>
      </c>
      <c r="F63" s="14" t="s">
        <v>5</v>
      </c>
      <c r="G63" s="14" t="s">
        <v>6</v>
      </c>
      <c r="H63" s="14" t="s">
        <v>7</v>
      </c>
      <c r="I63" s="14" t="s">
        <v>8</v>
      </c>
      <c r="J63" s="14" t="s">
        <v>9</v>
      </c>
      <c r="K63" s="23" t="s">
        <v>10</v>
      </c>
    </row>
    <row r="64" spans="1:11" ht="16.5" thickTop="1" thickBot="1" x14ac:dyDescent="0.3">
      <c r="A64" s="17" t="s">
        <v>269</v>
      </c>
      <c r="B64" s="29" t="s">
        <v>272</v>
      </c>
      <c r="C64" s="17">
        <v>30</v>
      </c>
      <c r="D64" s="17">
        <v>3</v>
      </c>
      <c r="E64" s="17">
        <v>520</v>
      </c>
      <c r="F64" s="18" t="s">
        <v>17</v>
      </c>
      <c r="G64" s="19" t="s">
        <v>102</v>
      </c>
      <c r="H64" s="2"/>
      <c r="I64" s="2"/>
      <c r="J64" s="17"/>
      <c r="K64" s="24"/>
    </row>
    <row r="65" ht="15.75" thickTop="1" x14ac:dyDescent="0.25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K62"/>
  <sheetViews>
    <sheetView workbookViewId="0"/>
  </sheetViews>
  <sheetFormatPr baseColWidth="10" defaultRowHeight="15" x14ac:dyDescent="0.25"/>
  <cols>
    <col min="1" max="1" width="17.85546875" customWidth="1"/>
    <col min="2" max="2" width="32.140625" customWidth="1"/>
    <col min="3" max="5" width="5.7109375" style="5" customWidth="1"/>
    <col min="6" max="6" width="26.140625" customWidth="1"/>
    <col min="7" max="7" width="27.85546875" customWidth="1"/>
    <col min="8" max="10" width="14.85546875" customWidth="1"/>
    <col min="11" max="11" width="14.85546875" style="22" customWidth="1"/>
  </cols>
  <sheetData>
    <row r="5" spans="1:11" ht="15.75" thickBot="1" x14ac:dyDescent="0.3"/>
    <row r="6" spans="1:11" ht="33" thickTop="1" thickBot="1" x14ac:dyDescent="0.3">
      <c r="A6" s="14" t="s">
        <v>0</v>
      </c>
      <c r="B6" s="14" t="s">
        <v>1</v>
      </c>
      <c r="C6" s="14" t="s">
        <v>2</v>
      </c>
      <c r="D6" s="14" t="s">
        <v>3</v>
      </c>
      <c r="E6" s="14" t="s">
        <v>4</v>
      </c>
      <c r="F6" s="14" t="s">
        <v>5</v>
      </c>
      <c r="G6" s="14" t="s">
        <v>6</v>
      </c>
      <c r="H6" s="14" t="s">
        <v>7</v>
      </c>
      <c r="I6" s="14" t="s">
        <v>8</v>
      </c>
      <c r="J6" s="14" t="s">
        <v>9</v>
      </c>
      <c r="K6" s="23" t="s">
        <v>10</v>
      </c>
    </row>
    <row r="7" spans="1:11" ht="31.5" thickTop="1" thickBot="1" x14ac:dyDescent="0.3">
      <c r="A7" s="17" t="s">
        <v>148</v>
      </c>
      <c r="B7" s="16" t="s">
        <v>294</v>
      </c>
      <c r="C7" s="17">
        <v>30</v>
      </c>
      <c r="D7" s="17">
        <v>3</v>
      </c>
      <c r="E7" s="17">
        <v>848</v>
      </c>
      <c r="F7" s="18" t="s">
        <v>13</v>
      </c>
      <c r="G7" s="18" t="s">
        <v>14</v>
      </c>
      <c r="H7" s="2">
        <f>[1]Cordillera!$M$11</f>
        <v>955803740</v>
      </c>
      <c r="I7" s="2">
        <v>318678800</v>
      </c>
      <c r="J7" s="2">
        <v>255</v>
      </c>
      <c r="K7" s="2">
        <v>170</v>
      </c>
    </row>
    <row r="8" spans="1:11" ht="31.5" thickTop="1" thickBot="1" x14ac:dyDescent="0.3">
      <c r="A8" s="17" t="s">
        <v>148</v>
      </c>
      <c r="B8" s="16" t="s">
        <v>149</v>
      </c>
      <c r="C8" s="17">
        <v>30</v>
      </c>
      <c r="D8" s="17">
        <v>3</v>
      </c>
      <c r="E8" s="17">
        <v>848</v>
      </c>
      <c r="F8" s="18" t="s">
        <v>13</v>
      </c>
      <c r="G8" s="18" t="s">
        <v>14</v>
      </c>
      <c r="H8" s="2">
        <f>[1]Cordillera!$M$37</f>
        <v>629692310</v>
      </c>
      <c r="I8" s="2">
        <v>376454000</v>
      </c>
      <c r="J8" s="2">
        <v>573</v>
      </c>
      <c r="K8" s="2">
        <v>386.66666666666669</v>
      </c>
    </row>
    <row r="9" spans="1:11" ht="31.5" thickTop="1" thickBot="1" x14ac:dyDescent="0.3">
      <c r="A9" s="17" t="s">
        <v>148</v>
      </c>
      <c r="B9" s="16" t="s">
        <v>150</v>
      </c>
      <c r="C9" s="17">
        <v>30</v>
      </c>
      <c r="D9" s="17">
        <v>3</v>
      </c>
      <c r="E9" s="17">
        <v>848</v>
      </c>
      <c r="F9" s="18" t="s">
        <v>13</v>
      </c>
      <c r="G9" s="18" t="s">
        <v>14</v>
      </c>
      <c r="H9" s="2">
        <f>[1]Cordillera!$M$60</f>
        <v>500679742</v>
      </c>
      <c r="I9" s="2">
        <v>330355500</v>
      </c>
      <c r="J9" s="2">
        <v>339</v>
      </c>
      <c r="K9" s="2">
        <v>226</v>
      </c>
    </row>
    <row r="10" spans="1:11" ht="31.5" thickTop="1" thickBot="1" x14ac:dyDescent="0.3">
      <c r="A10" s="17" t="s">
        <v>148</v>
      </c>
      <c r="B10" s="16" t="s">
        <v>151</v>
      </c>
      <c r="C10" s="17">
        <v>30</v>
      </c>
      <c r="D10" s="17">
        <v>3</v>
      </c>
      <c r="E10" s="17">
        <v>848</v>
      </c>
      <c r="F10" s="18" t="s">
        <v>13</v>
      </c>
      <c r="G10" s="18" t="s">
        <v>14</v>
      </c>
      <c r="H10" s="2">
        <f>[1]Cordillera!$M$79</f>
        <v>786629910</v>
      </c>
      <c r="I10" s="2">
        <v>753031620</v>
      </c>
      <c r="J10" s="2">
        <v>1986</v>
      </c>
      <c r="K10" s="2">
        <v>662</v>
      </c>
    </row>
    <row r="11" spans="1:11" ht="31.5" thickTop="1" thickBot="1" x14ac:dyDescent="0.3">
      <c r="A11" s="17" t="s">
        <v>148</v>
      </c>
      <c r="B11" s="16" t="s">
        <v>152</v>
      </c>
      <c r="C11" s="17">
        <v>30</v>
      </c>
      <c r="D11" s="17">
        <v>3</v>
      </c>
      <c r="E11" s="17">
        <v>848</v>
      </c>
      <c r="F11" s="18" t="s">
        <v>13</v>
      </c>
      <c r="G11" s="18" t="s">
        <v>14</v>
      </c>
      <c r="H11" s="2">
        <f>[1]Cordillera!$M$97</f>
        <v>518896749</v>
      </c>
      <c r="I11" s="2">
        <v>194454000</v>
      </c>
      <c r="J11" s="2">
        <v>493</v>
      </c>
      <c r="K11" s="2">
        <v>164.33333333333334</v>
      </c>
    </row>
    <row r="12" spans="1:11" ht="31.5" thickTop="1" thickBot="1" x14ac:dyDescent="0.3">
      <c r="A12" s="17" t="s">
        <v>148</v>
      </c>
      <c r="B12" s="16" t="s">
        <v>153</v>
      </c>
      <c r="C12" s="17">
        <v>30</v>
      </c>
      <c r="D12" s="17">
        <v>3</v>
      </c>
      <c r="E12" s="17">
        <v>848</v>
      </c>
      <c r="F12" s="18" t="s">
        <v>13</v>
      </c>
      <c r="G12" s="18" t="s">
        <v>14</v>
      </c>
      <c r="H12" s="2">
        <f>[1]Cordillera!$M$127</f>
        <v>537758126</v>
      </c>
      <c r="I12" s="2">
        <v>536679000</v>
      </c>
      <c r="J12" s="2">
        <v>1287</v>
      </c>
      <c r="K12" s="2">
        <v>858</v>
      </c>
    </row>
    <row r="13" spans="1:11" ht="31.5" thickTop="1" thickBot="1" x14ac:dyDescent="0.3">
      <c r="A13" s="17" t="s">
        <v>148</v>
      </c>
      <c r="B13" s="16" t="s">
        <v>154</v>
      </c>
      <c r="C13" s="17">
        <v>30</v>
      </c>
      <c r="D13" s="17">
        <v>3</v>
      </c>
      <c r="E13" s="17">
        <v>848</v>
      </c>
      <c r="F13" s="18" t="s">
        <v>13</v>
      </c>
      <c r="G13" s="18" t="s">
        <v>14</v>
      </c>
      <c r="H13" s="2">
        <f>[1]Cordillera!$M$149</f>
        <v>553634356</v>
      </c>
      <c r="I13" s="2">
        <v>535080000</v>
      </c>
      <c r="J13" s="2">
        <v>343</v>
      </c>
      <c r="K13" s="2">
        <v>343</v>
      </c>
    </row>
    <row r="14" spans="1:11" ht="31.5" thickTop="1" thickBot="1" x14ac:dyDescent="0.3">
      <c r="A14" s="17" t="s">
        <v>148</v>
      </c>
      <c r="B14" s="16" t="s">
        <v>155</v>
      </c>
      <c r="C14" s="17">
        <v>30</v>
      </c>
      <c r="D14" s="17">
        <v>3</v>
      </c>
      <c r="E14" s="17">
        <v>848</v>
      </c>
      <c r="F14" s="18" t="s">
        <v>13</v>
      </c>
      <c r="G14" s="18" t="s">
        <v>14</v>
      </c>
      <c r="H14" s="2">
        <f>[1]Cordillera!$M$172</f>
        <v>345370368</v>
      </c>
      <c r="I14" s="2">
        <v>220206400</v>
      </c>
      <c r="J14" s="2">
        <v>320</v>
      </c>
      <c r="K14" s="2">
        <v>320</v>
      </c>
    </row>
    <row r="15" spans="1:11" ht="31.5" thickTop="1" thickBot="1" x14ac:dyDescent="0.3">
      <c r="A15" s="17" t="s">
        <v>148</v>
      </c>
      <c r="B15" s="16" t="s">
        <v>156</v>
      </c>
      <c r="C15" s="17">
        <v>30</v>
      </c>
      <c r="D15" s="17">
        <v>3</v>
      </c>
      <c r="E15" s="17">
        <v>848</v>
      </c>
      <c r="F15" s="18" t="s">
        <v>13</v>
      </c>
      <c r="G15" s="18" t="s">
        <v>14</v>
      </c>
      <c r="H15" s="2">
        <f>[1]Cordillera!$M$197</f>
        <v>300000000</v>
      </c>
      <c r="I15" s="2">
        <v>265650000</v>
      </c>
      <c r="J15" s="2">
        <v>210</v>
      </c>
      <c r="K15" s="2">
        <v>140</v>
      </c>
    </row>
    <row r="16" spans="1:11" ht="31.5" thickTop="1" thickBot="1" x14ac:dyDescent="0.3">
      <c r="A16" s="17" t="s">
        <v>148</v>
      </c>
      <c r="B16" s="16" t="s">
        <v>157</v>
      </c>
      <c r="C16" s="17">
        <v>30</v>
      </c>
      <c r="D16" s="17">
        <v>3</v>
      </c>
      <c r="E16" s="17">
        <v>848</v>
      </c>
      <c r="F16" s="18" t="s">
        <v>13</v>
      </c>
      <c r="G16" s="18" t="s">
        <v>14</v>
      </c>
      <c r="H16" s="2">
        <f>[1]Cordillera!$M$214</f>
        <v>261461300</v>
      </c>
      <c r="I16" s="2">
        <v>225990000</v>
      </c>
      <c r="J16" s="2">
        <v>126</v>
      </c>
      <c r="K16" s="2">
        <v>126</v>
      </c>
    </row>
    <row r="17" spans="1:11" ht="31.5" thickTop="1" thickBot="1" x14ac:dyDescent="0.3">
      <c r="A17" s="17" t="s">
        <v>148</v>
      </c>
      <c r="B17" s="16" t="s">
        <v>158</v>
      </c>
      <c r="C17" s="17">
        <v>30</v>
      </c>
      <c r="D17" s="17">
        <v>3</v>
      </c>
      <c r="E17" s="17">
        <v>848</v>
      </c>
      <c r="F17" s="18" t="s">
        <v>13</v>
      </c>
      <c r="G17" s="18" t="s">
        <v>14</v>
      </c>
      <c r="H17" s="2">
        <f>[1]Cordillera!$M$228</f>
        <v>787148274</v>
      </c>
      <c r="I17" s="2">
        <v>607166000</v>
      </c>
      <c r="J17" s="2">
        <v>340</v>
      </c>
      <c r="K17" s="2">
        <v>226.66666666666666</v>
      </c>
    </row>
    <row r="18" spans="1:11" ht="31.5" thickTop="1" thickBot="1" x14ac:dyDescent="0.3">
      <c r="A18" s="17" t="s">
        <v>148</v>
      </c>
      <c r="B18" s="16" t="s">
        <v>159</v>
      </c>
      <c r="C18" s="17">
        <v>30</v>
      </c>
      <c r="D18" s="17">
        <v>3</v>
      </c>
      <c r="E18" s="17">
        <v>848</v>
      </c>
      <c r="F18" s="18" t="s">
        <v>13</v>
      </c>
      <c r="G18" s="18" t="s">
        <v>14</v>
      </c>
      <c r="H18" s="2">
        <f>[1]Cordillera!$M$241</f>
        <v>251468320</v>
      </c>
      <c r="I18" s="2">
        <v>225990000</v>
      </c>
      <c r="J18" s="2">
        <v>360</v>
      </c>
      <c r="K18" s="2">
        <v>240</v>
      </c>
    </row>
    <row r="19" spans="1:11" ht="31.5" thickTop="1" thickBot="1" x14ac:dyDescent="0.3">
      <c r="A19" s="17" t="s">
        <v>148</v>
      </c>
      <c r="B19" s="16" t="s">
        <v>160</v>
      </c>
      <c r="C19" s="17">
        <v>30</v>
      </c>
      <c r="D19" s="17">
        <v>3</v>
      </c>
      <c r="E19" s="17">
        <v>848</v>
      </c>
      <c r="F19" s="18" t="s">
        <v>13</v>
      </c>
      <c r="G19" s="18" t="s">
        <v>14</v>
      </c>
      <c r="H19" s="2">
        <f>[1]Cordillera!$M$252</f>
        <v>285592960</v>
      </c>
      <c r="I19" s="2">
        <v>137121600</v>
      </c>
      <c r="J19" s="2">
        <v>336</v>
      </c>
      <c r="K19" s="2">
        <v>112</v>
      </c>
    </row>
    <row r="20" spans="1:11" ht="31.5" thickTop="1" thickBot="1" x14ac:dyDescent="0.3">
      <c r="A20" s="17" t="s">
        <v>148</v>
      </c>
      <c r="B20" s="16" t="s">
        <v>161</v>
      </c>
      <c r="C20" s="17">
        <v>30</v>
      </c>
      <c r="D20" s="17">
        <v>3</v>
      </c>
      <c r="E20" s="17">
        <v>848</v>
      </c>
      <c r="F20" s="18" t="s">
        <v>13</v>
      </c>
      <c r="G20" s="18" t="s">
        <v>14</v>
      </c>
      <c r="H20" s="2">
        <f>[1]Cordillera!$M$272</f>
        <v>555935090</v>
      </c>
      <c r="I20" s="2">
        <v>409150560</v>
      </c>
      <c r="J20" s="2">
        <v>464</v>
      </c>
      <c r="K20" s="2">
        <v>154.66666666666666</v>
      </c>
    </row>
    <row r="21" spans="1:11" ht="31.5" thickTop="1" thickBot="1" x14ac:dyDescent="0.3">
      <c r="A21" s="17" t="s">
        <v>148</v>
      </c>
      <c r="B21" s="16" t="s">
        <v>162</v>
      </c>
      <c r="C21" s="17">
        <v>30</v>
      </c>
      <c r="D21" s="17">
        <v>3</v>
      </c>
      <c r="E21" s="17">
        <v>848</v>
      </c>
      <c r="F21" s="18" t="s">
        <v>13</v>
      </c>
      <c r="G21" s="18" t="s">
        <v>14</v>
      </c>
      <c r="H21" s="2">
        <f>[1]Cordillera!$M$289</f>
        <v>285325539</v>
      </c>
      <c r="I21" s="2">
        <v>199000000</v>
      </c>
      <c r="J21" s="2">
        <v>262</v>
      </c>
      <c r="K21" s="2">
        <v>262</v>
      </c>
    </row>
    <row r="22" spans="1:11" ht="31.5" thickTop="1" thickBot="1" x14ac:dyDescent="0.3">
      <c r="A22" s="17" t="s">
        <v>148</v>
      </c>
      <c r="B22" s="16" t="s">
        <v>163</v>
      </c>
      <c r="C22" s="17">
        <v>30</v>
      </c>
      <c r="D22" s="17">
        <v>3</v>
      </c>
      <c r="E22" s="17">
        <v>848</v>
      </c>
      <c r="F22" s="18" t="s">
        <v>13</v>
      </c>
      <c r="G22" s="18" t="s">
        <v>14</v>
      </c>
      <c r="H22" s="2">
        <f>[1]Cordillera!$M$308</f>
        <v>499201685</v>
      </c>
      <c r="I22" s="2">
        <v>224100000</v>
      </c>
      <c r="J22" s="2">
        <v>270</v>
      </c>
      <c r="K22" s="2">
        <v>90</v>
      </c>
    </row>
    <row r="23" spans="1:11" ht="31.5" thickTop="1" thickBot="1" x14ac:dyDescent="0.3">
      <c r="A23" s="17" t="s">
        <v>148</v>
      </c>
      <c r="B23" s="16" t="s">
        <v>164</v>
      </c>
      <c r="C23" s="17">
        <v>30</v>
      </c>
      <c r="D23" s="17">
        <v>3</v>
      </c>
      <c r="E23" s="17">
        <v>848</v>
      </c>
      <c r="F23" s="18" t="s">
        <v>13</v>
      </c>
      <c r="G23" s="18" t="s">
        <v>14</v>
      </c>
      <c r="H23" s="2">
        <f>[1]Cordillera!$M$324</f>
        <v>328584322</v>
      </c>
      <c r="I23" s="2">
        <v>252043000</v>
      </c>
      <c r="J23" s="2">
        <v>159</v>
      </c>
      <c r="K23" s="2">
        <v>106</v>
      </c>
    </row>
    <row r="24" spans="1:11" ht="31.5" thickTop="1" thickBot="1" x14ac:dyDescent="0.3">
      <c r="A24" s="17" t="s">
        <v>148</v>
      </c>
      <c r="B24" s="16" t="s">
        <v>165</v>
      </c>
      <c r="C24" s="17">
        <v>30</v>
      </c>
      <c r="D24" s="17">
        <v>3</v>
      </c>
      <c r="E24" s="17">
        <v>848</v>
      </c>
      <c r="F24" s="18" t="s">
        <v>13</v>
      </c>
      <c r="G24" s="18" t="s">
        <v>14</v>
      </c>
      <c r="H24" s="2">
        <f>[1]Cordillera!$M$337</f>
        <v>334000000</v>
      </c>
      <c r="I24" s="2">
        <v>214111000</v>
      </c>
      <c r="J24" s="2">
        <v>277</v>
      </c>
      <c r="K24" s="2">
        <v>184.66666666666666</v>
      </c>
    </row>
    <row r="25" spans="1:11" ht="31.5" thickTop="1" thickBot="1" x14ac:dyDescent="0.3">
      <c r="A25" s="17" t="s">
        <v>148</v>
      </c>
      <c r="B25" s="16" t="s">
        <v>166</v>
      </c>
      <c r="C25" s="17">
        <v>30</v>
      </c>
      <c r="D25" s="17">
        <v>3</v>
      </c>
      <c r="E25" s="17">
        <v>848</v>
      </c>
      <c r="F25" s="18" t="s">
        <v>13</v>
      </c>
      <c r="G25" s="18" t="s">
        <v>14</v>
      </c>
      <c r="H25" s="2">
        <f>[1]Cordillera!$M$357</f>
        <v>441084837</v>
      </c>
      <c r="I25" s="2">
        <v>435912736</v>
      </c>
      <c r="J25" s="2">
        <v>377</v>
      </c>
      <c r="K25" s="2">
        <v>251.33333333333334</v>
      </c>
    </row>
    <row r="26" spans="1:11" ht="31.5" thickTop="1" thickBot="1" x14ac:dyDescent="0.3">
      <c r="A26" s="17" t="s">
        <v>148</v>
      </c>
      <c r="B26" s="16" t="s">
        <v>167</v>
      </c>
      <c r="C26" s="17">
        <v>30</v>
      </c>
      <c r="D26" s="17">
        <v>3</v>
      </c>
      <c r="E26" s="17">
        <v>848</v>
      </c>
      <c r="F26" s="18" t="s">
        <v>13</v>
      </c>
      <c r="G26" s="18" t="s">
        <v>14</v>
      </c>
      <c r="H26" s="2">
        <f>[1]Cordillera!$M$383</f>
        <v>290219658</v>
      </c>
      <c r="I26" s="2">
        <v>290219658</v>
      </c>
      <c r="J26" s="2">
        <v>228</v>
      </c>
      <c r="K26" s="2">
        <v>76</v>
      </c>
    </row>
    <row r="27" spans="1:11" ht="16.5" thickTop="1" thickBot="1" x14ac:dyDescent="0.3"/>
    <row r="28" spans="1:11" ht="33" thickTop="1" thickBot="1" x14ac:dyDescent="0.3">
      <c r="A28" s="14" t="s">
        <v>0</v>
      </c>
      <c r="B28" s="14" t="s">
        <v>1</v>
      </c>
      <c r="C28" s="14" t="s">
        <v>2</v>
      </c>
      <c r="D28" s="14" t="s">
        <v>3</v>
      </c>
      <c r="E28" s="14" t="s">
        <v>4</v>
      </c>
      <c r="F28" s="14" t="s">
        <v>5</v>
      </c>
      <c r="G28" s="14" t="s">
        <v>6</v>
      </c>
      <c r="H28" s="14" t="s">
        <v>7</v>
      </c>
      <c r="I28" s="14" t="s">
        <v>8</v>
      </c>
      <c r="J28" s="14" t="s">
        <v>9</v>
      </c>
      <c r="K28" s="23" t="s">
        <v>10</v>
      </c>
    </row>
    <row r="29" spans="1:11" ht="16.5" thickTop="1" thickBot="1" x14ac:dyDescent="0.3">
      <c r="A29" s="17" t="s">
        <v>148</v>
      </c>
      <c r="B29" s="16" t="s">
        <v>294</v>
      </c>
      <c r="C29" s="17">
        <v>30</v>
      </c>
      <c r="D29" s="17">
        <v>3</v>
      </c>
      <c r="E29" s="17">
        <v>520</v>
      </c>
      <c r="F29" s="18" t="s">
        <v>17</v>
      </c>
      <c r="G29" s="18" t="s">
        <v>18</v>
      </c>
      <c r="H29" s="2">
        <v>499342881</v>
      </c>
      <c r="I29" s="2">
        <v>463590930</v>
      </c>
      <c r="J29" s="40">
        <v>9</v>
      </c>
      <c r="K29" s="40">
        <v>8</v>
      </c>
    </row>
    <row r="30" spans="1:11" ht="16.5" thickTop="1" thickBot="1" x14ac:dyDescent="0.3">
      <c r="A30" s="17" t="s">
        <v>148</v>
      </c>
      <c r="B30" s="16" t="s">
        <v>149</v>
      </c>
      <c r="C30" s="17">
        <v>30</v>
      </c>
      <c r="D30" s="17">
        <v>3</v>
      </c>
      <c r="E30" s="17">
        <v>520</v>
      </c>
      <c r="F30" s="18" t="s">
        <v>17</v>
      </c>
      <c r="G30" s="18" t="s">
        <v>18</v>
      </c>
      <c r="H30" s="2">
        <v>107375000</v>
      </c>
      <c r="I30" s="2">
        <v>107375000</v>
      </c>
      <c r="J30" s="40">
        <v>1</v>
      </c>
      <c r="K30" s="40">
        <v>1</v>
      </c>
    </row>
    <row r="31" spans="1:11" ht="16.5" thickTop="1" thickBot="1" x14ac:dyDescent="0.3">
      <c r="A31" s="17" t="s">
        <v>148</v>
      </c>
      <c r="B31" s="16" t="s">
        <v>150</v>
      </c>
      <c r="C31" s="17">
        <v>30</v>
      </c>
      <c r="D31" s="17">
        <v>3</v>
      </c>
      <c r="E31" s="17">
        <v>520</v>
      </c>
      <c r="F31" s="18" t="s">
        <v>17</v>
      </c>
      <c r="G31" s="18" t="s">
        <v>18</v>
      </c>
      <c r="H31" s="2">
        <v>438266161</v>
      </c>
      <c r="I31" s="2">
        <v>0</v>
      </c>
      <c r="J31" s="40">
        <v>5</v>
      </c>
      <c r="K31" s="40">
        <v>0</v>
      </c>
    </row>
    <row r="32" spans="1:11" ht="16.5" thickTop="1" thickBot="1" x14ac:dyDescent="0.3">
      <c r="A32" s="17" t="s">
        <v>148</v>
      </c>
      <c r="B32" s="16" t="s">
        <v>151</v>
      </c>
      <c r="C32" s="17">
        <v>30</v>
      </c>
      <c r="D32" s="17">
        <v>3</v>
      </c>
      <c r="E32" s="17">
        <v>520</v>
      </c>
      <c r="F32" s="18" t="s">
        <v>17</v>
      </c>
      <c r="G32" s="18" t="s">
        <v>18</v>
      </c>
      <c r="H32" s="2">
        <v>281877165</v>
      </c>
      <c r="I32" s="2">
        <v>281877165</v>
      </c>
      <c r="J32" s="40">
        <v>2</v>
      </c>
      <c r="K32" s="40">
        <v>2</v>
      </c>
    </row>
    <row r="33" spans="1:11" ht="16.5" thickTop="1" thickBot="1" x14ac:dyDescent="0.3">
      <c r="A33" s="17" t="s">
        <v>148</v>
      </c>
      <c r="B33" s="16" t="s">
        <v>152</v>
      </c>
      <c r="C33" s="17">
        <v>30</v>
      </c>
      <c r="D33" s="17">
        <v>3</v>
      </c>
      <c r="E33" s="17">
        <v>520</v>
      </c>
      <c r="F33" s="18" t="s">
        <v>17</v>
      </c>
      <c r="G33" s="18" t="s">
        <v>18</v>
      </c>
      <c r="H33" s="2">
        <v>718000000</v>
      </c>
      <c r="I33" s="2">
        <v>308634630</v>
      </c>
      <c r="J33" s="40">
        <v>7</v>
      </c>
      <c r="K33" s="40">
        <v>3</v>
      </c>
    </row>
    <row r="34" spans="1:11" ht="16.5" thickTop="1" thickBot="1" x14ac:dyDescent="0.3">
      <c r="A34" s="17" t="s">
        <v>148</v>
      </c>
      <c r="B34" s="16" t="s">
        <v>153</v>
      </c>
      <c r="C34" s="17">
        <v>30</v>
      </c>
      <c r="D34" s="17">
        <v>3</v>
      </c>
      <c r="E34" s="17">
        <v>520</v>
      </c>
      <c r="F34" s="18" t="s">
        <v>17</v>
      </c>
      <c r="G34" s="18" t="s">
        <v>18</v>
      </c>
      <c r="H34" s="2">
        <v>278679250</v>
      </c>
      <c r="I34" s="2">
        <v>273028909</v>
      </c>
      <c r="J34" s="40">
        <v>2</v>
      </c>
      <c r="K34" s="40">
        <v>2</v>
      </c>
    </row>
    <row r="35" spans="1:11" ht="16.5" thickTop="1" thickBot="1" x14ac:dyDescent="0.3">
      <c r="A35" s="17" t="s">
        <v>148</v>
      </c>
      <c r="B35" s="16" t="s">
        <v>154</v>
      </c>
      <c r="C35" s="17">
        <v>30</v>
      </c>
      <c r="D35" s="17">
        <v>3</v>
      </c>
      <c r="E35" s="17">
        <v>520</v>
      </c>
      <c r="F35" s="18" t="s">
        <v>17</v>
      </c>
      <c r="G35" s="18" t="s">
        <v>18</v>
      </c>
      <c r="H35" s="2">
        <v>244600000</v>
      </c>
      <c r="I35" s="2">
        <v>223425199</v>
      </c>
      <c r="J35" s="40">
        <v>3</v>
      </c>
      <c r="K35" s="40">
        <v>3</v>
      </c>
    </row>
    <row r="36" spans="1:11" ht="16.5" thickTop="1" thickBot="1" x14ac:dyDescent="0.3">
      <c r="A36" s="17" t="s">
        <v>148</v>
      </c>
      <c r="B36" s="16" t="s">
        <v>156</v>
      </c>
      <c r="C36" s="17">
        <v>30</v>
      </c>
      <c r="D36" s="17">
        <v>3</v>
      </c>
      <c r="E36" s="17">
        <v>520</v>
      </c>
      <c r="F36" s="18" t="s">
        <v>17</v>
      </c>
      <c r="G36" s="18" t="s">
        <v>18</v>
      </c>
      <c r="H36" s="2">
        <v>50000000</v>
      </c>
      <c r="I36" s="2">
        <v>48617007</v>
      </c>
      <c r="J36" s="40">
        <v>1</v>
      </c>
      <c r="K36" s="40">
        <v>1</v>
      </c>
    </row>
    <row r="37" spans="1:11" ht="16.5" thickTop="1" thickBot="1" x14ac:dyDescent="0.3">
      <c r="A37" s="17" t="s">
        <v>148</v>
      </c>
      <c r="B37" s="16" t="s">
        <v>158</v>
      </c>
      <c r="C37" s="17">
        <v>30</v>
      </c>
      <c r="D37" s="17">
        <v>3</v>
      </c>
      <c r="E37" s="17">
        <v>520</v>
      </c>
      <c r="F37" s="18" t="s">
        <v>17</v>
      </c>
      <c r="G37" s="18" t="s">
        <v>18</v>
      </c>
      <c r="H37" s="2">
        <v>220812442</v>
      </c>
      <c r="I37" s="2">
        <v>0</v>
      </c>
      <c r="J37" s="40">
        <v>1</v>
      </c>
      <c r="K37" s="40">
        <v>0</v>
      </c>
    </row>
    <row r="38" spans="1:11" ht="16.5" thickTop="1" thickBot="1" x14ac:dyDescent="0.3">
      <c r="A38" s="17" t="s">
        <v>148</v>
      </c>
      <c r="B38" s="16" t="s">
        <v>159</v>
      </c>
      <c r="C38" s="17">
        <v>30</v>
      </c>
      <c r="D38" s="17">
        <v>3</v>
      </c>
      <c r="E38" s="17">
        <v>520</v>
      </c>
      <c r="F38" s="18" t="s">
        <v>17</v>
      </c>
      <c r="G38" s="18" t="s">
        <v>18</v>
      </c>
      <c r="H38" s="2">
        <v>360000000</v>
      </c>
      <c r="I38" s="2">
        <v>294604298</v>
      </c>
      <c r="J38" s="40">
        <v>4</v>
      </c>
      <c r="K38" s="40">
        <v>3</v>
      </c>
    </row>
    <row r="39" spans="1:11" ht="16.5" thickTop="1" thickBot="1" x14ac:dyDescent="0.3">
      <c r="A39" s="17" t="s">
        <v>148</v>
      </c>
      <c r="B39" s="16" t="s">
        <v>160</v>
      </c>
      <c r="C39" s="17">
        <v>30</v>
      </c>
      <c r="D39" s="17">
        <v>3</v>
      </c>
      <c r="E39" s="17">
        <v>520</v>
      </c>
      <c r="F39" s="18" t="s">
        <v>17</v>
      </c>
      <c r="G39" s="18" t="s">
        <v>18</v>
      </c>
      <c r="H39" s="2">
        <v>289720362</v>
      </c>
      <c r="I39" s="2">
        <v>289720362</v>
      </c>
      <c r="J39" s="40">
        <v>8</v>
      </c>
      <c r="K39" s="40">
        <v>8</v>
      </c>
    </row>
    <row r="40" spans="1:11" ht="16.5" thickTop="1" thickBot="1" x14ac:dyDescent="0.3">
      <c r="A40" s="17" t="s">
        <v>148</v>
      </c>
      <c r="B40" s="16" t="s">
        <v>161</v>
      </c>
      <c r="C40" s="17">
        <v>30</v>
      </c>
      <c r="D40" s="17">
        <v>3</v>
      </c>
      <c r="E40" s="17">
        <v>520</v>
      </c>
      <c r="F40" s="18" t="s">
        <v>17</v>
      </c>
      <c r="G40" s="18" t="s">
        <v>18</v>
      </c>
      <c r="H40" s="2">
        <v>423155370</v>
      </c>
      <c r="I40" s="2">
        <v>0</v>
      </c>
      <c r="J40" s="40">
        <v>2</v>
      </c>
      <c r="K40" s="40">
        <v>0</v>
      </c>
    </row>
    <row r="41" spans="1:11" ht="16.5" thickTop="1" thickBot="1" x14ac:dyDescent="0.3">
      <c r="A41" s="17" t="s">
        <v>148</v>
      </c>
      <c r="B41" s="16" t="s">
        <v>162</v>
      </c>
      <c r="C41" s="17">
        <v>30</v>
      </c>
      <c r="D41" s="17">
        <v>3</v>
      </c>
      <c r="E41" s="17">
        <v>520</v>
      </c>
      <c r="F41" s="18" t="s">
        <v>17</v>
      </c>
      <c r="G41" s="18" t="s">
        <v>18</v>
      </c>
      <c r="H41" s="2">
        <v>632426255</v>
      </c>
      <c r="I41" s="2">
        <v>413000000</v>
      </c>
      <c r="J41" s="40">
        <v>5</v>
      </c>
      <c r="K41" s="40">
        <v>3</v>
      </c>
    </row>
    <row r="42" spans="1:11" ht="16.5" thickTop="1" thickBot="1" x14ac:dyDescent="0.3">
      <c r="A42" s="17" t="s">
        <v>148</v>
      </c>
      <c r="B42" s="16" t="s">
        <v>163</v>
      </c>
      <c r="C42" s="17">
        <v>30</v>
      </c>
      <c r="D42" s="17">
        <v>3</v>
      </c>
      <c r="E42" s="17">
        <v>520</v>
      </c>
      <c r="F42" s="18" t="s">
        <v>17</v>
      </c>
      <c r="G42" s="18" t="s">
        <v>18</v>
      </c>
      <c r="H42" s="2">
        <v>588691281</v>
      </c>
      <c r="I42" s="2">
        <v>544387263</v>
      </c>
      <c r="J42" s="40">
        <v>7</v>
      </c>
      <c r="K42" s="40">
        <v>2</v>
      </c>
    </row>
    <row r="43" spans="1:11" ht="16.5" thickTop="1" thickBot="1" x14ac:dyDescent="0.3">
      <c r="A43" s="17" t="s">
        <v>148</v>
      </c>
      <c r="B43" s="16" t="s">
        <v>164</v>
      </c>
      <c r="C43" s="17">
        <v>30</v>
      </c>
      <c r="D43" s="17">
        <v>3</v>
      </c>
      <c r="E43" s="17">
        <v>520</v>
      </c>
      <c r="F43" s="18" t="s">
        <v>17</v>
      </c>
      <c r="G43" s="18" t="s">
        <v>18</v>
      </c>
      <c r="H43" s="2">
        <v>356481939</v>
      </c>
      <c r="I43" s="2">
        <v>0</v>
      </c>
      <c r="J43" s="40">
        <v>4</v>
      </c>
      <c r="K43" s="40">
        <v>0</v>
      </c>
    </row>
    <row r="44" spans="1:11" ht="16.5" thickTop="1" thickBot="1" x14ac:dyDescent="0.3">
      <c r="A44" s="17" t="s">
        <v>148</v>
      </c>
      <c r="B44" s="16" t="s">
        <v>166</v>
      </c>
      <c r="C44" s="17">
        <v>30</v>
      </c>
      <c r="D44" s="17">
        <v>3</v>
      </c>
      <c r="E44" s="17">
        <v>520</v>
      </c>
      <c r="F44" s="18" t="s">
        <v>17</v>
      </c>
      <c r="G44" s="18" t="s">
        <v>18</v>
      </c>
      <c r="H44" s="2">
        <v>219445063</v>
      </c>
      <c r="I44" s="2">
        <v>219445063</v>
      </c>
      <c r="J44" s="2">
        <v>2</v>
      </c>
      <c r="K44" s="40">
        <v>2</v>
      </c>
    </row>
    <row r="45" spans="1:11" ht="16.5" thickTop="1" thickBot="1" x14ac:dyDescent="0.3"/>
    <row r="46" spans="1:11" ht="33" thickTop="1" thickBot="1" x14ac:dyDescent="0.3">
      <c r="A46" s="14" t="s">
        <v>0</v>
      </c>
      <c r="B46" s="14" t="s">
        <v>1</v>
      </c>
      <c r="C46" s="14" t="s">
        <v>2</v>
      </c>
      <c r="D46" s="14" t="s">
        <v>3</v>
      </c>
      <c r="E46" s="14" t="s">
        <v>4</v>
      </c>
      <c r="F46" s="14" t="s">
        <v>5</v>
      </c>
      <c r="G46" s="14" t="s">
        <v>6</v>
      </c>
      <c r="H46" s="14" t="s">
        <v>7</v>
      </c>
      <c r="I46" s="14" t="s">
        <v>8</v>
      </c>
      <c r="J46" s="14" t="s">
        <v>9</v>
      </c>
      <c r="K46" s="23" t="s">
        <v>10</v>
      </c>
    </row>
    <row r="47" spans="1:11" ht="31.5" thickTop="1" thickBot="1" x14ac:dyDescent="0.3">
      <c r="A47" s="17" t="s">
        <v>148</v>
      </c>
      <c r="B47" s="16" t="s">
        <v>294</v>
      </c>
      <c r="C47" s="17">
        <v>30</v>
      </c>
      <c r="D47" s="17">
        <v>3</v>
      </c>
      <c r="E47" s="17">
        <v>520</v>
      </c>
      <c r="F47" s="18" t="s">
        <v>17</v>
      </c>
      <c r="G47" s="18" t="s">
        <v>19</v>
      </c>
      <c r="H47" s="2">
        <v>1100721700</v>
      </c>
      <c r="I47" s="2">
        <v>525654817</v>
      </c>
      <c r="J47" s="40">
        <v>21</v>
      </c>
      <c r="K47" s="2">
        <v>10</v>
      </c>
    </row>
    <row r="48" spans="1:11" ht="31.5" thickTop="1" thickBot="1" x14ac:dyDescent="0.3">
      <c r="A48" s="17" t="s">
        <v>148</v>
      </c>
      <c r="B48" s="16" t="s">
        <v>149</v>
      </c>
      <c r="C48" s="17">
        <v>30</v>
      </c>
      <c r="D48" s="17">
        <v>3</v>
      </c>
      <c r="E48" s="17">
        <v>520</v>
      </c>
      <c r="F48" s="18" t="s">
        <v>17</v>
      </c>
      <c r="G48" s="18" t="s">
        <v>19</v>
      </c>
      <c r="H48" s="2">
        <v>654053700</v>
      </c>
      <c r="I48" s="2">
        <v>654053700</v>
      </c>
      <c r="J48" s="40">
        <v>22</v>
      </c>
      <c r="K48" s="2">
        <v>22</v>
      </c>
    </row>
    <row r="49" spans="1:11" ht="31.5" thickTop="1" thickBot="1" x14ac:dyDescent="0.3">
      <c r="A49" s="17" t="s">
        <v>148</v>
      </c>
      <c r="B49" s="16" t="s">
        <v>295</v>
      </c>
      <c r="C49" s="17">
        <v>30</v>
      </c>
      <c r="D49" s="17">
        <v>3</v>
      </c>
      <c r="E49" s="17">
        <v>520</v>
      </c>
      <c r="F49" s="18" t="s">
        <v>17</v>
      </c>
      <c r="G49" s="18" t="s">
        <v>19</v>
      </c>
      <c r="H49" s="2">
        <v>764141340</v>
      </c>
      <c r="I49" s="2">
        <v>0</v>
      </c>
      <c r="J49" s="40">
        <v>5</v>
      </c>
      <c r="K49" s="2">
        <v>0</v>
      </c>
    </row>
    <row r="50" spans="1:11" ht="31.5" thickTop="1" thickBot="1" x14ac:dyDescent="0.3">
      <c r="A50" s="17" t="s">
        <v>148</v>
      </c>
      <c r="B50" s="16" t="s">
        <v>152</v>
      </c>
      <c r="C50" s="17">
        <v>30</v>
      </c>
      <c r="D50" s="17">
        <v>3</v>
      </c>
      <c r="E50" s="17">
        <v>520</v>
      </c>
      <c r="F50" s="18" t="s">
        <v>17</v>
      </c>
      <c r="G50" s="18" t="s">
        <v>19</v>
      </c>
      <c r="H50" s="2">
        <v>735315116</v>
      </c>
      <c r="I50" s="2">
        <v>0</v>
      </c>
      <c r="J50" s="40">
        <v>55</v>
      </c>
      <c r="K50" s="2">
        <v>0</v>
      </c>
    </row>
    <row r="51" spans="1:11" ht="31.5" thickTop="1" thickBot="1" x14ac:dyDescent="0.3">
      <c r="A51" s="17" t="s">
        <v>148</v>
      </c>
      <c r="B51" s="16" t="s">
        <v>153</v>
      </c>
      <c r="C51" s="17">
        <v>30</v>
      </c>
      <c r="D51" s="17">
        <v>3</v>
      </c>
      <c r="E51" s="17">
        <v>520</v>
      </c>
      <c r="F51" s="18" t="s">
        <v>17</v>
      </c>
      <c r="G51" s="18" t="s">
        <v>19</v>
      </c>
      <c r="H51" s="2">
        <v>747589626</v>
      </c>
      <c r="I51" s="2">
        <v>743276893</v>
      </c>
      <c r="J51" s="40">
        <v>22</v>
      </c>
      <c r="K51" s="2">
        <v>22</v>
      </c>
    </row>
    <row r="52" spans="1:11" ht="31.5" thickTop="1" thickBot="1" x14ac:dyDescent="0.3">
      <c r="A52" s="17" t="s">
        <v>148</v>
      </c>
      <c r="B52" s="16" t="s">
        <v>154</v>
      </c>
      <c r="C52" s="17">
        <v>30</v>
      </c>
      <c r="D52" s="17">
        <v>3</v>
      </c>
      <c r="E52" s="17">
        <v>520</v>
      </c>
      <c r="F52" s="18" t="s">
        <v>17</v>
      </c>
      <c r="G52" s="18" t="s">
        <v>19</v>
      </c>
      <c r="H52" s="2">
        <v>281497541</v>
      </c>
      <c r="I52" s="2">
        <v>159580823</v>
      </c>
      <c r="J52" s="40">
        <v>7</v>
      </c>
      <c r="K52" s="2">
        <v>4</v>
      </c>
    </row>
    <row r="53" spans="1:11" ht="31.5" thickTop="1" thickBot="1" x14ac:dyDescent="0.3">
      <c r="A53" s="17" t="s">
        <v>148</v>
      </c>
      <c r="B53" s="16" t="s">
        <v>156</v>
      </c>
      <c r="C53" s="17">
        <v>30</v>
      </c>
      <c r="D53" s="17">
        <v>3</v>
      </c>
      <c r="E53" s="17">
        <v>520</v>
      </c>
      <c r="F53" s="18" t="s">
        <v>17</v>
      </c>
      <c r="G53" s="18" t="s">
        <v>19</v>
      </c>
      <c r="H53" s="2">
        <v>550000000</v>
      </c>
      <c r="I53" s="2">
        <v>506401095</v>
      </c>
      <c r="J53" s="40">
        <v>6</v>
      </c>
      <c r="K53" s="2">
        <v>6</v>
      </c>
    </row>
    <row r="54" spans="1:11" ht="31.5" thickTop="1" thickBot="1" x14ac:dyDescent="0.3">
      <c r="A54" s="17" t="s">
        <v>148</v>
      </c>
      <c r="B54" s="16" t="s">
        <v>157</v>
      </c>
      <c r="C54" s="17">
        <v>30</v>
      </c>
      <c r="D54" s="17">
        <v>3</v>
      </c>
      <c r="E54" s="17">
        <v>520</v>
      </c>
      <c r="F54" s="18" t="s">
        <v>17</v>
      </c>
      <c r="G54" s="18" t="s">
        <v>19</v>
      </c>
      <c r="H54" s="2">
        <v>359027688</v>
      </c>
      <c r="I54" s="2">
        <v>269723364</v>
      </c>
      <c r="J54" s="40">
        <v>4</v>
      </c>
      <c r="K54" s="2">
        <v>3</v>
      </c>
    </row>
    <row r="55" spans="1:11" ht="31.5" thickTop="1" thickBot="1" x14ac:dyDescent="0.3">
      <c r="A55" s="17" t="s">
        <v>148</v>
      </c>
      <c r="B55" s="16" t="s">
        <v>158</v>
      </c>
      <c r="C55" s="17">
        <v>30</v>
      </c>
      <c r="D55" s="17">
        <v>3</v>
      </c>
      <c r="E55" s="17">
        <v>520</v>
      </c>
      <c r="F55" s="18" t="s">
        <v>17</v>
      </c>
      <c r="G55" s="18" t="s">
        <v>19</v>
      </c>
      <c r="H55" s="2">
        <v>111892092</v>
      </c>
      <c r="I55" s="2">
        <v>111892092</v>
      </c>
      <c r="J55" s="40">
        <v>2</v>
      </c>
      <c r="K55" s="2">
        <v>2</v>
      </c>
    </row>
    <row r="56" spans="1:11" ht="31.5" thickTop="1" thickBot="1" x14ac:dyDescent="0.3">
      <c r="A56" s="17" t="s">
        <v>148</v>
      </c>
      <c r="B56" s="16" t="s">
        <v>159</v>
      </c>
      <c r="C56" s="17">
        <v>30</v>
      </c>
      <c r="D56" s="17">
        <v>3</v>
      </c>
      <c r="E56" s="17">
        <v>520</v>
      </c>
      <c r="F56" s="18" t="s">
        <v>17</v>
      </c>
      <c r="G56" s="18" t="s">
        <v>19</v>
      </c>
      <c r="H56" s="2">
        <v>105643011</v>
      </c>
      <c r="I56" s="2">
        <v>105000000</v>
      </c>
      <c r="J56" s="40">
        <v>1</v>
      </c>
      <c r="K56" s="2">
        <v>1</v>
      </c>
    </row>
    <row r="57" spans="1:11" ht="31.5" thickTop="1" thickBot="1" x14ac:dyDescent="0.3">
      <c r="A57" s="17" t="s">
        <v>148</v>
      </c>
      <c r="B57" s="16" t="s">
        <v>160</v>
      </c>
      <c r="C57" s="17">
        <v>30</v>
      </c>
      <c r="D57" s="17">
        <v>3</v>
      </c>
      <c r="E57" s="17">
        <v>520</v>
      </c>
      <c r="F57" s="18" t="s">
        <v>17</v>
      </c>
      <c r="G57" s="18" t="s">
        <v>19</v>
      </c>
      <c r="H57" s="2">
        <v>414570578</v>
      </c>
      <c r="I57" s="2">
        <v>414570578</v>
      </c>
      <c r="J57" s="40">
        <v>6</v>
      </c>
      <c r="K57" s="2">
        <v>6</v>
      </c>
    </row>
    <row r="58" spans="1:11" ht="31.5" thickTop="1" thickBot="1" x14ac:dyDescent="0.3">
      <c r="A58" s="17" t="s">
        <v>148</v>
      </c>
      <c r="B58" s="16" t="s">
        <v>161</v>
      </c>
      <c r="C58" s="17">
        <v>30</v>
      </c>
      <c r="D58" s="17">
        <v>3</v>
      </c>
      <c r="E58" s="17">
        <v>520</v>
      </c>
      <c r="F58" s="18" t="s">
        <v>17</v>
      </c>
      <c r="G58" s="18" t="s">
        <v>19</v>
      </c>
      <c r="H58" s="2">
        <v>579700217</v>
      </c>
      <c r="I58" s="2">
        <v>284908299</v>
      </c>
      <c r="J58" s="40">
        <v>8</v>
      </c>
      <c r="K58" s="2">
        <v>4</v>
      </c>
    </row>
    <row r="59" spans="1:11" ht="31.5" thickTop="1" thickBot="1" x14ac:dyDescent="0.3">
      <c r="A59" s="17" t="s">
        <v>148</v>
      </c>
      <c r="B59" s="16" t="s">
        <v>165</v>
      </c>
      <c r="C59" s="17">
        <v>30</v>
      </c>
      <c r="D59" s="17">
        <v>3</v>
      </c>
      <c r="E59" s="17">
        <v>520</v>
      </c>
      <c r="F59" s="18" t="s">
        <v>17</v>
      </c>
      <c r="G59" s="18" t="s">
        <v>19</v>
      </c>
      <c r="H59" s="2">
        <v>544000000</v>
      </c>
      <c r="I59" s="2">
        <v>540649719</v>
      </c>
      <c r="J59" s="40">
        <v>12</v>
      </c>
      <c r="K59" s="2">
        <v>12</v>
      </c>
    </row>
    <row r="60" spans="1:11" ht="31.5" thickTop="1" thickBot="1" x14ac:dyDescent="0.3">
      <c r="A60" s="17" t="s">
        <v>148</v>
      </c>
      <c r="B60" s="16" t="s">
        <v>166</v>
      </c>
      <c r="C60" s="17">
        <v>30</v>
      </c>
      <c r="D60" s="17">
        <v>3</v>
      </c>
      <c r="E60" s="17">
        <v>520</v>
      </c>
      <c r="F60" s="18" t="s">
        <v>17</v>
      </c>
      <c r="G60" s="18" t="s">
        <v>19</v>
      </c>
      <c r="H60" s="2">
        <v>947905928</v>
      </c>
      <c r="I60" s="2">
        <v>944321509</v>
      </c>
      <c r="J60" s="40">
        <v>20</v>
      </c>
      <c r="K60" s="2">
        <v>20</v>
      </c>
    </row>
    <row r="61" spans="1:11" ht="31.5" thickTop="1" thickBot="1" x14ac:dyDescent="0.3">
      <c r="A61" s="17" t="s">
        <v>148</v>
      </c>
      <c r="B61" s="16" t="s">
        <v>167</v>
      </c>
      <c r="C61" s="17">
        <v>30</v>
      </c>
      <c r="D61" s="17">
        <v>3</v>
      </c>
      <c r="E61" s="17">
        <v>520</v>
      </c>
      <c r="F61" s="18" t="s">
        <v>17</v>
      </c>
      <c r="G61" s="18" t="s">
        <v>19</v>
      </c>
      <c r="H61" s="2">
        <v>207179202</v>
      </c>
      <c r="I61" s="2">
        <v>0</v>
      </c>
      <c r="J61" s="40">
        <v>5</v>
      </c>
      <c r="K61" s="2">
        <v>0</v>
      </c>
    </row>
    <row r="62" spans="1:11" ht="15.75" thickTop="1" x14ac:dyDescent="0.25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K52"/>
  <sheetViews>
    <sheetView workbookViewId="0"/>
  </sheetViews>
  <sheetFormatPr baseColWidth="10" defaultRowHeight="15" x14ac:dyDescent="0.25"/>
  <cols>
    <col min="1" max="1" width="17.85546875" style="22" customWidth="1"/>
    <col min="2" max="2" width="32.140625" style="22" customWidth="1"/>
    <col min="3" max="5" width="5.7109375" style="25" customWidth="1"/>
    <col min="6" max="6" width="26.140625" style="22" customWidth="1"/>
    <col min="7" max="7" width="27.85546875" style="22" customWidth="1"/>
    <col min="8" max="11" width="14.85546875" style="22" customWidth="1"/>
  </cols>
  <sheetData>
    <row r="5" spans="1:11" ht="15.75" thickBot="1" x14ac:dyDescent="0.3"/>
    <row r="6" spans="1:11" ht="48.75" thickTop="1" thickBot="1" x14ac:dyDescent="0.3">
      <c r="A6" s="23" t="s">
        <v>0</v>
      </c>
      <c r="B6" s="23" t="s">
        <v>1</v>
      </c>
      <c r="C6" s="23" t="s">
        <v>2</v>
      </c>
      <c r="D6" s="23" t="s">
        <v>3</v>
      </c>
      <c r="E6" s="23" t="s">
        <v>4</v>
      </c>
      <c r="F6" s="23" t="s">
        <v>5</v>
      </c>
      <c r="G6" s="23" t="s">
        <v>6</v>
      </c>
      <c r="H6" s="23" t="s">
        <v>7</v>
      </c>
      <c r="I6" s="23" t="s">
        <v>8</v>
      </c>
      <c r="J6" s="23" t="s">
        <v>9</v>
      </c>
      <c r="K6" s="23" t="s">
        <v>10</v>
      </c>
    </row>
    <row r="7" spans="1:11" ht="31.5" thickTop="1" thickBot="1" x14ac:dyDescent="0.3">
      <c r="A7" s="24" t="s">
        <v>168</v>
      </c>
      <c r="B7" s="26" t="s">
        <v>169</v>
      </c>
      <c r="C7" s="24">
        <v>30</v>
      </c>
      <c r="D7" s="24">
        <v>3</v>
      </c>
      <c r="E7" s="24">
        <v>848</v>
      </c>
      <c r="F7" s="27" t="s">
        <v>13</v>
      </c>
      <c r="G7" s="27" t="s">
        <v>14</v>
      </c>
      <c r="H7" s="28">
        <v>351863882</v>
      </c>
      <c r="I7" s="24">
        <v>301470000</v>
      </c>
      <c r="J7" s="24">
        <v>685</v>
      </c>
      <c r="K7" s="24">
        <v>456.66666666666669</v>
      </c>
    </row>
    <row r="8" spans="1:11" ht="31.5" thickTop="1" thickBot="1" x14ac:dyDescent="0.3">
      <c r="A8" s="24" t="s">
        <v>168</v>
      </c>
      <c r="B8" s="26" t="s">
        <v>170</v>
      </c>
      <c r="C8" s="24">
        <v>30</v>
      </c>
      <c r="D8" s="24">
        <v>3</v>
      </c>
      <c r="E8" s="24">
        <v>848</v>
      </c>
      <c r="F8" s="27" t="s">
        <v>13</v>
      </c>
      <c r="G8" s="27" t="s">
        <v>14</v>
      </c>
      <c r="H8" s="28">
        <v>278513241</v>
      </c>
      <c r="I8" s="24">
        <v>163240000</v>
      </c>
      <c r="J8" s="24">
        <v>242</v>
      </c>
      <c r="K8" s="24">
        <v>161.33333333333334</v>
      </c>
    </row>
    <row r="9" spans="1:11" ht="31.5" thickTop="1" thickBot="1" x14ac:dyDescent="0.3">
      <c r="A9" s="24" t="s">
        <v>168</v>
      </c>
      <c r="B9" s="26" t="s">
        <v>171</v>
      </c>
      <c r="C9" s="24">
        <v>30</v>
      </c>
      <c r="D9" s="24">
        <v>3</v>
      </c>
      <c r="E9" s="24">
        <v>848</v>
      </c>
      <c r="F9" s="27" t="s">
        <v>13</v>
      </c>
      <c r="G9" s="27" t="s">
        <v>14</v>
      </c>
      <c r="H9" s="28">
        <v>243762500</v>
      </c>
      <c r="I9" s="24">
        <v>158004000</v>
      </c>
      <c r="J9" s="24">
        <v>253</v>
      </c>
      <c r="K9" s="24">
        <v>168.66666666666666</v>
      </c>
    </row>
    <row r="10" spans="1:11" ht="31.5" thickTop="1" thickBot="1" x14ac:dyDescent="0.3">
      <c r="A10" s="24" t="s">
        <v>168</v>
      </c>
      <c r="B10" s="26" t="s">
        <v>172</v>
      </c>
      <c r="C10" s="24">
        <v>30</v>
      </c>
      <c r="D10" s="24">
        <v>3</v>
      </c>
      <c r="E10" s="24">
        <v>848</v>
      </c>
      <c r="F10" s="27" t="s">
        <v>13</v>
      </c>
      <c r="G10" s="27" t="s">
        <v>14</v>
      </c>
      <c r="H10" s="28">
        <v>343170076</v>
      </c>
      <c r="I10" s="24">
        <v>297353300</v>
      </c>
      <c r="J10" s="24">
        <v>232</v>
      </c>
      <c r="K10" s="24">
        <v>154.66666666666666</v>
      </c>
    </row>
    <row r="11" spans="1:11" ht="31.5" thickTop="1" thickBot="1" x14ac:dyDescent="0.3">
      <c r="A11" s="24" t="s">
        <v>168</v>
      </c>
      <c r="B11" s="26" t="s">
        <v>173</v>
      </c>
      <c r="C11" s="24">
        <v>30</v>
      </c>
      <c r="D11" s="24">
        <v>3</v>
      </c>
      <c r="E11" s="24">
        <v>848</v>
      </c>
      <c r="F11" s="27" t="s">
        <v>13</v>
      </c>
      <c r="G11" s="27" t="s">
        <v>14</v>
      </c>
      <c r="H11" s="28">
        <v>302829580</v>
      </c>
      <c r="I11" s="24">
        <v>195660000</v>
      </c>
      <c r="J11" s="24">
        <v>901</v>
      </c>
      <c r="K11" s="24">
        <v>300.33333333333331</v>
      </c>
    </row>
    <row r="12" spans="1:11" ht="31.5" thickTop="1" thickBot="1" x14ac:dyDescent="0.3">
      <c r="A12" s="24" t="s">
        <v>168</v>
      </c>
      <c r="B12" s="26" t="s">
        <v>174</v>
      </c>
      <c r="C12" s="24">
        <v>30</v>
      </c>
      <c r="D12" s="24">
        <v>3</v>
      </c>
      <c r="E12" s="24">
        <v>848</v>
      </c>
      <c r="F12" s="27" t="s">
        <v>13</v>
      </c>
      <c r="G12" s="27" t="s">
        <v>14</v>
      </c>
      <c r="H12" s="28">
        <v>516757219</v>
      </c>
      <c r="I12" s="24">
        <v>186980000</v>
      </c>
      <c r="J12" s="24">
        <v>281</v>
      </c>
      <c r="K12" s="24">
        <v>187.33333333333334</v>
      </c>
    </row>
    <row r="13" spans="1:11" ht="31.5" thickTop="1" thickBot="1" x14ac:dyDescent="0.3">
      <c r="A13" s="24" t="s">
        <v>168</v>
      </c>
      <c r="B13" s="26" t="s">
        <v>175</v>
      </c>
      <c r="C13" s="24">
        <v>30</v>
      </c>
      <c r="D13" s="24">
        <v>3</v>
      </c>
      <c r="E13" s="24">
        <v>848</v>
      </c>
      <c r="F13" s="27" t="s">
        <v>13</v>
      </c>
      <c r="G13" s="27" t="s">
        <v>14</v>
      </c>
      <c r="H13" s="28">
        <v>245517638</v>
      </c>
      <c r="I13" s="24">
        <v>245517638</v>
      </c>
      <c r="J13" s="24">
        <v>330</v>
      </c>
      <c r="K13" s="24">
        <v>220</v>
      </c>
    </row>
    <row r="14" spans="1:11" ht="31.5" thickTop="1" thickBot="1" x14ac:dyDescent="0.3">
      <c r="A14" s="24" t="s">
        <v>168</v>
      </c>
      <c r="B14" s="26" t="s">
        <v>176</v>
      </c>
      <c r="C14" s="24">
        <v>30</v>
      </c>
      <c r="D14" s="24">
        <v>3</v>
      </c>
      <c r="E14" s="24">
        <v>848</v>
      </c>
      <c r="F14" s="27" t="s">
        <v>13</v>
      </c>
      <c r="G14" s="27" t="s">
        <v>14</v>
      </c>
      <c r="H14" s="28">
        <v>251537409</v>
      </c>
      <c r="I14" s="24">
        <v>160210250</v>
      </c>
      <c r="J14" s="24">
        <v>182</v>
      </c>
      <c r="K14" s="24">
        <v>182</v>
      </c>
    </row>
    <row r="15" spans="1:11" ht="31.5" thickTop="1" thickBot="1" x14ac:dyDescent="0.3">
      <c r="A15" s="24" t="s">
        <v>168</v>
      </c>
      <c r="B15" s="26" t="s">
        <v>177</v>
      </c>
      <c r="C15" s="24">
        <v>30</v>
      </c>
      <c r="D15" s="24">
        <v>3</v>
      </c>
      <c r="E15" s="24">
        <v>848</v>
      </c>
      <c r="F15" s="27" t="s">
        <v>13</v>
      </c>
      <c r="G15" s="27" t="s">
        <v>14</v>
      </c>
      <c r="H15" s="28">
        <v>295167863</v>
      </c>
      <c r="I15" s="24">
        <v>113100000</v>
      </c>
      <c r="J15" s="24">
        <v>390</v>
      </c>
      <c r="K15" s="24">
        <v>130</v>
      </c>
    </row>
    <row r="16" spans="1:11" ht="31.5" thickTop="1" thickBot="1" x14ac:dyDescent="0.3">
      <c r="A16" s="24" t="s">
        <v>168</v>
      </c>
      <c r="B16" s="26" t="s">
        <v>178</v>
      </c>
      <c r="C16" s="24">
        <v>30</v>
      </c>
      <c r="D16" s="24">
        <v>3</v>
      </c>
      <c r="E16" s="24">
        <v>848</v>
      </c>
      <c r="F16" s="27" t="s">
        <v>13</v>
      </c>
      <c r="G16" s="27" t="s">
        <v>14</v>
      </c>
      <c r="H16" s="28">
        <v>386426972</v>
      </c>
      <c r="I16" s="24">
        <v>237858000</v>
      </c>
      <c r="J16" s="24">
        <v>266</v>
      </c>
      <c r="K16" s="24">
        <v>152</v>
      </c>
    </row>
    <row r="17" spans="1:11" ht="31.5" thickTop="1" thickBot="1" x14ac:dyDescent="0.3">
      <c r="A17" s="24" t="s">
        <v>168</v>
      </c>
      <c r="B17" s="26" t="s">
        <v>179</v>
      </c>
      <c r="C17" s="24">
        <v>30</v>
      </c>
      <c r="D17" s="24">
        <v>3</v>
      </c>
      <c r="E17" s="24">
        <v>848</v>
      </c>
      <c r="F17" s="27" t="s">
        <v>13</v>
      </c>
      <c r="G17" s="27" t="s">
        <v>14</v>
      </c>
      <c r="H17" s="28">
        <v>342271633</v>
      </c>
      <c r="I17" s="24">
        <v>271920000</v>
      </c>
      <c r="J17" s="24">
        <v>309</v>
      </c>
      <c r="K17" s="24">
        <v>206</v>
      </c>
    </row>
    <row r="18" spans="1:11" ht="31.5" thickTop="1" thickBot="1" x14ac:dyDescent="0.3">
      <c r="A18" s="24" t="s">
        <v>168</v>
      </c>
      <c r="B18" s="26" t="s">
        <v>180</v>
      </c>
      <c r="C18" s="24">
        <v>30</v>
      </c>
      <c r="D18" s="24">
        <v>3</v>
      </c>
      <c r="E18" s="24">
        <v>848</v>
      </c>
      <c r="F18" s="27" t="s">
        <v>13</v>
      </c>
      <c r="G18" s="27" t="s">
        <v>14</v>
      </c>
      <c r="H18" s="28">
        <v>306210872</v>
      </c>
      <c r="I18" s="24">
        <v>182866000</v>
      </c>
      <c r="J18" s="24">
        <v>212</v>
      </c>
      <c r="K18" s="24">
        <v>141.33333333333334</v>
      </c>
    </row>
    <row r="19" spans="1:11" ht="31.5" thickTop="1" thickBot="1" x14ac:dyDescent="0.3">
      <c r="A19" s="24" t="s">
        <v>168</v>
      </c>
      <c r="B19" s="26" t="s">
        <v>181</v>
      </c>
      <c r="C19" s="24">
        <v>30</v>
      </c>
      <c r="D19" s="24">
        <v>3</v>
      </c>
      <c r="E19" s="24">
        <v>848</v>
      </c>
      <c r="F19" s="27" t="s">
        <v>13</v>
      </c>
      <c r="G19" s="27" t="s">
        <v>14</v>
      </c>
      <c r="H19" s="28">
        <v>314153774</v>
      </c>
      <c r="I19" s="24">
        <v>234089979</v>
      </c>
      <c r="J19" s="24">
        <v>418</v>
      </c>
      <c r="K19" s="24">
        <v>278.66666666666669</v>
      </c>
    </row>
    <row r="20" spans="1:11" ht="31.5" thickTop="1" thickBot="1" x14ac:dyDescent="0.3">
      <c r="A20" s="24" t="s">
        <v>168</v>
      </c>
      <c r="B20" s="26" t="s">
        <v>182</v>
      </c>
      <c r="C20" s="24">
        <v>30</v>
      </c>
      <c r="D20" s="24">
        <v>3</v>
      </c>
      <c r="E20" s="24">
        <v>848</v>
      </c>
      <c r="F20" s="27" t="s">
        <v>13</v>
      </c>
      <c r="G20" s="27" t="s">
        <v>14</v>
      </c>
      <c r="H20" s="28">
        <v>316746860</v>
      </c>
      <c r="I20" s="24">
        <v>114696000</v>
      </c>
      <c r="J20" s="24">
        <v>531</v>
      </c>
      <c r="K20" s="24">
        <v>354</v>
      </c>
    </row>
    <row r="21" spans="1:11" ht="31.5" thickTop="1" thickBot="1" x14ac:dyDescent="0.3">
      <c r="A21" s="24" t="s">
        <v>168</v>
      </c>
      <c r="B21" s="26" t="s">
        <v>183</v>
      </c>
      <c r="C21" s="24">
        <v>30</v>
      </c>
      <c r="D21" s="24">
        <v>3</v>
      </c>
      <c r="E21" s="24">
        <v>848</v>
      </c>
      <c r="F21" s="27" t="s">
        <v>13</v>
      </c>
      <c r="G21" s="27" t="s">
        <v>14</v>
      </c>
      <c r="H21" s="28">
        <v>242592810</v>
      </c>
      <c r="I21" s="24">
        <v>128000000</v>
      </c>
      <c r="J21" s="24">
        <v>169</v>
      </c>
      <c r="K21" s="24">
        <v>112.66666666666667</v>
      </c>
    </row>
    <row r="22" spans="1:11" ht="31.5" thickTop="1" thickBot="1" x14ac:dyDescent="0.3">
      <c r="A22" s="24" t="s">
        <v>168</v>
      </c>
      <c r="B22" s="26" t="s">
        <v>184</v>
      </c>
      <c r="C22" s="24">
        <v>30</v>
      </c>
      <c r="D22" s="24">
        <v>3</v>
      </c>
      <c r="E22" s="24">
        <v>848</v>
      </c>
      <c r="F22" s="27" t="s">
        <v>13</v>
      </c>
      <c r="G22" s="27" t="s">
        <v>14</v>
      </c>
      <c r="H22" s="28">
        <v>239528074</v>
      </c>
      <c r="I22" s="24">
        <v>175720000</v>
      </c>
      <c r="J22" s="24">
        <v>424</v>
      </c>
      <c r="K22" s="24">
        <v>282.66666666666669</v>
      </c>
    </row>
    <row r="23" spans="1:11" ht="31.5" thickTop="1" thickBot="1" x14ac:dyDescent="0.3">
      <c r="A23" s="24" t="s">
        <v>168</v>
      </c>
      <c r="B23" s="26" t="s">
        <v>185</v>
      </c>
      <c r="C23" s="24">
        <v>30</v>
      </c>
      <c r="D23" s="24">
        <v>3</v>
      </c>
      <c r="E23" s="24">
        <v>848</v>
      </c>
      <c r="F23" s="27" t="s">
        <v>13</v>
      </c>
      <c r="G23" s="27" t="s">
        <v>14</v>
      </c>
      <c r="H23" s="28">
        <v>796605863</v>
      </c>
      <c r="I23" s="24">
        <v>544628500</v>
      </c>
      <c r="J23" s="24">
        <v>962</v>
      </c>
      <c r="K23" s="24">
        <v>641.33333333333337</v>
      </c>
    </row>
    <row r="24" spans="1:11" ht="31.5" thickTop="1" thickBot="1" x14ac:dyDescent="0.3">
      <c r="A24" s="24" t="s">
        <v>168</v>
      </c>
      <c r="B24" s="26" t="s">
        <v>186</v>
      </c>
      <c r="C24" s="24">
        <v>30</v>
      </c>
      <c r="D24" s="24">
        <v>3</v>
      </c>
      <c r="E24" s="24">
        <v>848</v>
      </c>
      <c r="F24" s="27" t="s">
        <v>13</v>
      </c>
      <c r="G24" s="27" t="s">
        <v>14</v>
      </c>
      <c r="H24" s="28">
        <v>268429203</v>
      </c>
      <c r="I24" s="24">
        <v>118020000</v>
      </c>
      <c r="J24" s="24">
        <v>466</v>
      </c>
      <c r="K24" s="24">
        <v>155.33333333333334</v>
      </c>
    </row>
    <row r="25" spans="1:11" ht="16.5" thickTop="1" thickBot="1" x14ac:dyDescent="0.3"/>
    <row r="26" spans="1:11" ht="48.75" thickTop="1" thickBot="1" x14ac:dyDescent="0.3">
      <c r="A26" s="23" t="s">
        <v>0</v>
      </c>
      <c r="B26" s="23" t="s">
        <v>1</v>
      </c>
      <c r="C26" s="23" t="s">
        <v>2</v>
      </c>
      <c r="D26" s="23" t="s">
        <v>3</v>
      </c>
      <c r="E26" s="23" t="s">
        <v>4</v>
      </c>
      <c r="F26" s="23" t="s">
        <v>5</v>
      </c>
      <c r="G26" s="23" t="s">
        <v>6</v>
      </c>
      <c r="H26" s="23" t="s">
        <v>7</v>
      </c>
      <c r="I26" s="23" t="s">
        <v>8</v>
      </c>
      <c r="J26" s="23" t="s">
        <v>9</v>
      </c>
      <c r="K26" s="23" t="s">
        <v>10</v>
      </c>
    </row>
    <row r="27" spans="1:11" ht="16.5" thickTop="1" thickBot="1" x14ac:dyDescent="0.3">
      <c r="A27" s="24" t="s">
        <v>168</v>
      </c>
      <c r="B27" s="26" t="s">
        <v>169</v>
      </c>
      <c r="C27" s="24">
        <v>30</v>
      </c>
      <c r="D27" s="24">
        <v>3</v>
      </c>
      <c r="E27" s="24">
        <v>520</v>
      </c>
      <c r="F27" s="27" t="s">
        <v>17</v>
      </c>
      <c r="G27" s="27" t="s">
        <v>18</v>
      </c>
      <c r="H27" s="28">
        <v>244583110</v>
      </c>
      <c r="I27" s="28">
        <v>159600000</v>
      </c>
      <c r="J27" s="24">
        <v>2</v>
      </c>
      <c r="K27" s="24">
        <v>1</v>
      </c>
    </row>
    <row r="28" spans="1:11" ht="16.5" thickTop="1" thickBot="1" x14ac:dyDescent="0.3">
      <c r="A28" s="24" t="s">
        <v>168</v>
      </c>
      <c r="B28" s="26" t="s">
        <v>171</v>
      </c>
      <c r="C28" s="24">
        <v>30</v>
      </c>
      <c r="D28" s="24">
        <v>3</v>
      </c>
      <c r="E28" s="24">
        <v>520</v>
      </c>
      <c r="F28" s="27" t="s">
        <v>17</v>
      </c>
      <c r="G28" s="27" t="s">
        <v>18</v>
      </c>
      <c r="H28" s="28">
        <v>244822662</v>
      </c>
      <c r="I28" s="28">
        <v>65594000</v>
      </c>
      <c r="J28" s="24">
        <v>3</v>
      </c>
      <c r="K28" s="24">
        <v>1</v>
      </c>
    </row>
    <row r="29" spans="1:11" ht="16.5" thickTop="1" thickBot="1" x14ac:dyDescent="0.3">
      <c r="A29" s="24" t="s">
        <v>168</v>
      </c>
      <c r="B29" s="26" t="s">
        <v>173</v>
      </c>
      <c r="C29" s="24">
        <v>30</v>
      </c>
      <c r="D29" s="24">
        <v>3</v>
      </c>
      <c r="E29" s="24">
        <v>520</v>
      </c>
      <c r="F29" s="27" t="s">
        <v>17</v>
      </c>
      <c r="G29" s="27" t="s">
        <v>18</v>
      </c>
      <c r="H29" s="28">
        <v>240000000</v>
      </c>
      <c r="I29" s="28">
        <v>94800000</v>
      </c>
      <c r="J29" s="24">
        <v>2</v>
      </c>
      <c r="K29" s="24">
        <v>1</v>
      </c>
    </row>
    <row r="30" spans="1:11" ht="16.5" thickTop="1" thickBot="1" x14ac:dyDescent="0.3">
      <c r="A30" s="24" t="s">
        <v>168</v>
      </c>
      <c r="B30" s="26" t="s">
        <v>174</v>
      </c>
      <c r="C30" s="24">
        <v>30</v>
      </c>
      <c r="D30" s="24">
        <v>3</v>
      </c>
      <c r="E30" s="24">
        <v>520</v>
      </c>
      <c r="F30" s="27" t="s">
        <v>17</v>
      </c>
      <c r="G30" s="27" t="s">
        <v>18</v>
      </c>
      <c r="H30" s="28">
        <v>697934033</v>
      </c>
      <c r="I30" s="28">
        <v>160000000</v>
      </c>
      <c r="J30" s="24">
        <v>4</v>
      </c>
      <c r="K30" s="24">
        <v>1</v>
      </c>
    </row>
    <row r="31" spans="1:11" ht="16.5" thickTop="1" thickBot="1" x14ac:dyDescent="0.3">
      <c r="A31" s="24" t="s">
        <v>168</v>
      </c>
      <c r="B31" s="26" t="s">
        <v>175</v>
      </c>
      <c r="C31" s="24">
        <v>30</v>
      </c>
      <c r="D31" s="24">
        <v>3</v>
      </c>
      <c r="E31" s="24">
        <v>520</v>
      </c>
      <c r="F31" s="27" t="s">
        <v>17</v>
      </c>
      <c r="G31" s="27" t="s">
        <v>18</v>
      </c>
      <c r="H31" s="28">
        <v>0</v>
      </c>
      <c r="I31" s="28">
        <v>0</v>
      </c>
      <c r="J31" s="24">
        <v>0</v>
      </c>
      <c r="K31" s="24">
        <v>0</v>
      </c>
    </row>
    <row r="32" spans="1:11" ht="16.5" thickTop="1" thickBot="1" x14ac:dyDescent="0.3">
      <c r="A32" s="24" t="s">
        <v>168</v>
      </c>
      <c r="B32" s="26" t="s">
        <v>177</v>
      </c>
      <c r="C32" s="24">
        <v>30</v>
      </c>
      <c r="D32" s="24">
        <v>3</v>
      </c>
      <c r="E32" s="24">
        <v>520</v>
      </c>
      <c r="F32" s="27" t="s">
        <v>17</v>
      </c>
      <c r="G32" s="27" t="s">
        <v>18</v>
      </c>
      <c r="H32" s="28">
        <v>258160146</v>
      </c>
      <c r="I32" s="28">
        <v>83332000</v>
      </c>
      <c r="J32" s="24">
        <v>1</v>
      </c>
      <c r="K32" s="24">
        <v>0</v>
      </c>
    </row>
    <row r="33" spans="1:11" ht="16.5" thickTop="1" thickBot="1" x14ac:dyDescent="0.3">
      <c r="A33" s="24" t="s">
        <v>168</v>
      </c>
      <c r="B33" s="26" t="s">
        <v>178</v>
      </c>
      <c r="C33" s="24">
        <v>30</v>
      </c>
      <c r="D33" s="24">
        <v>3</v>
      </c>
      <c r="E33" s="24">
        <v>520</v>
      </c>
      <c r="F33" s="27" t="s">
        <v>17</v>
      </c>
      <c r="G33" s="27" t="s">
        <v>18</v>
      </c>
      <c r="H33" s="28">
        <v>390000000</v>
      </c>
      <c r="I33" s="28">
        <v>130000000</v>
      </c>
      <c r="J33" s="24">
        <v>3</v>
      </c>
      <c r="K33" s="24">
        <v>1</v>
      </c>
    </row>
    <row r="34" spans="1:11" ht="16.5" thickTop="1" thickBot="1" x14ac:dyDescent="0.3">
      <c r="A34" s="24" t="s">
        <v>168</v>
      </c>
      <c r="B34" s="26" t="s">
        <v>179</v>
      </c>
      <c r="C34" s="24">
        <v>30</v>
      </c>
      <c r="D34" s="24">
        <v>3</v>
      </c>
      <c r="E34" s="24">
        <v>520</v>
      </c>
      <c r="F34" s="27" t="s">
        <v>17</v>
      </c>
      <c r="G34" s="27" t="s">
        <v>18</v>
      </c>
      <c r="H34" s="28">
        <v>257996970</v>
      </c>
      <c r="I34" s="28">
        <v>257800000</v>
      </c>
      <c r="J34" s="24">
        <v>2</v>
      </c>
      <c r="K34" s="24">
        <v>2</v>
      </c>
    </row>
    <row r="35" spans="1:11" ht="16.5" thickTop="1" thickBot="1" x14ac:dyDescent="0.3">
      <c r="A35" s="24" t="s">
        <v>168</v>
      </c>
      <c r="B35" s="26" t="s">
        <v>180</v>
      </c>
      <c r="C35" s="24">
        <v>30</v>
      </c>
      <c r="D35" s="24">
        <v>3</v>
      </c>
      <c r="E35" s="24">
        <v>520</v>
      </c>
      <c r="F35" s="27" t="s">
        <v>17</v>
      </c>
      <c r="G35" s="27" t="s">
        <v>18</v>
      </c>
      <c r="H35" s="28">
        <v>159200000</v>
      </c>
      <c r="I35" s="28">
        <v>130526281</v>
      </c>
      <c r="J35" s="24">
        <v>2</v>
      </c>
      <c r="K35" s="24">
        <v>2</v>
      </c>
    </row>
    <row r="36" spans="1:11" ht="16.5" thickTop="1" thickBot="1" x14ac:dyDescent="0.3">
      <c r="A36" s="24" t="s">
        <v>168</v>
      </c>
      <c r="B36" s="26" t="s">
        <v>181</v>
      </c>
      <c r="C36" s="24">
        <v>30</v>
      </c>
      <c r="D36" s="24">
        <v>3</v>
      </c>
      <c r="E36" s="24">
        <v>520</v>
      </c>
      <c r="F36" s="27" t="s">
        <v>17</v>
      </c>
      <c r="G36" s="27" t="s">
        <v>18</v>
      </c>
      <c r="H36" s="28">
        <v>568335371</v>
      </c>
      <c r="I36" s="28">
        <v>442130000</v>
      </c>
      <c r="J36" s="24">
        <v>4</v>
      </c>
      <c r="K36" s="24">
        <v>3</v>
      </c>
    </row>
    <row r="37" spans="1:11" ht="16.5" thickTop="1" thickBot="1" x14ac:dyDescent="0.3">
      <c r="A37" s="24" t="s">
        <v>168</v>
      </c>
      <c r="B37" s="26" t="s">
        <v>182</v>
      </c>
      <c r="C37" s="24">
        <v>30</v>
      </c>
      <c r="D37" s="24">
        <v>3</v>
      </c>
      <c r="E37" s="24">
        <v>520</v>
      </c>
      <c r="F37" s="27" t="s">
        <v>17</v>
      </c>
      <c r="G37" s="27" t="s">
        <v>18</v>
      </c>
      <c r="H37" s="28">
        <v>521870229</v>
      </c>
      <c r="I37" s="28">
        <v>326954658</v>
      </c>
      <c r="J37" s="24">
        <v>5</v>
      </c>
      <c r="K37" s="24">
        <v>3</v>
      </c>
    </row>
    <row r="38" spans="1:11" ht="16.5" thickTop="1" thickBot="1" x14ac:dyDescent="0.3"/>
    <row r="39" spans="1:11" ht="48.75" thickTop="1" thickBot="1" x14ac:dyDescent="0.3">
      <c r="A39" s="23" t="s">
        <v>0</v>
      </c>
      <c r="B39" s="23" t="s">
        <v>1</v>
      </c>
      <c r="C39" s="23" t="s">
        <v>2</v>
      </c>
      <c r="D39" s="23" t="s">
        <v>3</v>
      </c>
      <c r="E39" s="23" t="s">
        <v>4</v>
      </c>
      <c r="F39" s="23" t="s">
        <v>5</v>
      </c>
      <c r="G39" s="23" t="s">
        <v>6</v>
      </c>
      <c r="H39" s="23" t="s">
        <v>7</v>
      </c>
      <c r="I39" s="23" t="s">
        <v>8</v>
      </c>
      <c r="J39" s="23" t="s">
        <v>9</v>
      </c>
      <c r="K39" s="23" t="s">
        <v>10</v>
      </c>
    </row>
    <row r="40" spans="1:11" ht="31.5" thickTop="1" thickBot="1" x14ac:dyDescent="0.3">
      <c r="A40" s="24" t="s">
        <v>168</v>
      </c>
      <c r="B40" s="26" t="s">
        <v>296</v>
      </c>
      <c r="C40" s="24">
        <v>30</v>
      </c>
      <c r="D40" s="24">
        <v>3</v>
      </c>
      <c r="E40" s="24">
        <v>520</v>
      </c>
      <c r="F40" s="27" t="s">
        <v>17</v>
      </c>
      <c r="G40" s="27" t="s">
        <v>19</v>
      </c>
      <c r="H40" s="28">
        <v>146247000</v>
      </c>
      <c r="I40" s="24">
        <v>46534067</v>
      </c>
      <c r="J40" s="24">
        <v>1</v>
      </c>
      <c r="K40" s="24">
        <v>1</v>
      </c>
    </row>
    <row r="41" spans="1:11" ht="31.5" thickTop="1" thickBot="1" x14ac:dyDescent="0.3">
      <c r="A41" s="24" t="s">
        <v>168</v>
      </c>
      <c r="B41" s="26" t="s">
        <v>171</v>
      </c>
      <c r="C41" s="24">
        <v>30</v>
      </c>
      <c r="D41" s="24">
        <v>3</v>
      </c>
      <c r="E41" s="24">
        <v>520</v>
      </c>
      <c r="F41" s="27" t="s">
        <v>17</v>
      </c>
      <c r="G41" s="27" t="s">
        <v>19</v>
      </c>
      <c r="H41" s="28">
        <v>195000000</v>
      </c>
      <c r="I41" s="24">
        <v>195000000</v>
      </c>
      <c r="J41" s="24">
        <v>6</v>
      </c>
      <c r="K41" s="24">
        <v>6</v>
      </c>
    </row>
    <row r="42" spans="1:11" ht="31.5" thickTop="1" thickBot="1" x14ac:dyDescent="0.3">
      <c r="A42" s="24" t="s">
        <v>168</v>
      </c>
      <c r="B42" s="26" t="s">
        <v>172</v>
      </c>
      <c r="C42" s="24">
        <v>30</v>
      </c>
      <c r="D42" s="24">
        <v>3</v>
      </c>
      <c r="E42" s="24">
        <v>520</v>
      </c>
      <c r="F42" s="27" t="s">
        <v>17</v>
      </c>
      <c r="G42" s="27" t="s">
        <v>19</v>
      </c>
      <c r="H42" s="28">
        <v>436422224</v>
      </c>
      <c r="I42" s="24">
        <v>249518595</v>
      </c>
      <c r="J42" s="24">
        <v>11</v>
      </c>
      <c r="K42" s="24">
        <v>7</v>
      </c>
    </row>
    <row r="43" spans="1:11" ht="31.5" thickTop="1" thickBot="1" x14ac:dyDescent="0.3">
      <c r="A43" s="24" t="s">
        <v>168</v>
      </c>
      <c r="B43" s="26" t="s">
        <v>175</v>
      </c>
      <c r="C43" s="24">
        <v>30</v>
      </c>
      <c r="D43" s="24">
        <v>3</v>
      </c>
      <c r="E43" s="24">
        <v>520</v>
      </c>
      <c r="F43" s="27" t="s">
        <v>17</v>
      </c>
      <c r="G43" s="27" t="s">
        <v>19</v>
      </c>
      <c r="H43" s="28">
        <v>539467564</v>
      </c>
      <c r="I43" s="24">
        <v>538546406</v>
      </c>
      <c r="J43" s="24">
        <v>16</v>
      </c>
      <c r="K43" s="24">
        <v>16</v>
      </c>
    </row>
    <row r="44" spans="1:11" ht="31.5" thickTop="1" thickBot="1" x14ac:dyDescent="0.3">
      <c r="A44" s="24" t="s">
        <v>168</v>
      </c>
      <c r="B44" s="26" t="s">
        <v>176</v>
      </c>
      <c r="C44" s="24">
        <v>30</v>
      </c>
      <c r="D44" s="24">
        <v>3</v>
      </c>
      <c r="E44" s="24">
        <v>520</v>
      </c>
      <c r="F44" s="27" t="s">
        <v>17</v>
      </c>
      <c r="G44" s="27" t="s">
        <v>19</v>
      </c>
      <c r="H44" s="28">
        <v>374603953</v>
      </c>
      <c r="I44" s="24">
        <v>308500000</v>
      </c>
      <c r="J44" s="24">
        <v>4</v>
      </c>
      <c r="K44" s="24">
        <v>4</v>
      </c>
    </row>
    <row r="45" spans="1:11" ht="31.5" thickTop="1" thickBot="1" x14ac:dyDescent="0.3">
      <c r="A45" s="24" t="s">
        <v>168</v>
      </c>
      <c r="B45" s="26" t="s">
        <v>297</v>
      </c>
      <c r="C45" s="24">
        <v>30</v>
      </c>
      <c r="D45" s="24">
        <v>3</v>
      </c>
      <c r="E45" s="24">
        <v>520</v>
      </c>
      <c r="F45" s="27" t="s">
        <v>17</v>
      </c>
      <c r="G45" s="27" t="s">
        <v>19</v>
      </c>
      <c r="H45" s="28">
        <v>166884000</v>
      </c>
      <c r="I45" s="24">
        <v>166884000</v>
      </c>
      <c r="J45" s="24">
        <v>3</v>
      </c>
      <c r="K45" s="24">
        <v>3</v>
      </c>
    </row>
    <row r="46" spans="1:11" ht="31.5" thickTop="1" thickBot="1" x14ac:dyDescent="0.3">
      <c r="A46" s="24" t="s">
        <v>168</v>
      </c>
      <c r="B46" s="26" t="s">
        <v>180</v>
      </c>
      <c r="C46" s="24">
        <v>30</v>
      </c>
      <c r="D46" s="24">
        <v>3</v>
      </c>
      <c r="E46" s="24">
        <v>520</v>
      </c>
      <c r="F46" s="27" t="s">
        <v>17</v>
      </c>
      <c r="G46" s="27" t="s">
        <v>19</v>
      </c>
      <c r="H46" s="28">
        <v>142581205</v>
      </c>
      <c r="I46" s="24">
        <v>0</v>
      </c>
      <c r="J46" s="24">
        <v>6</v>
      </c>
      <c r="K46" s="24">
        <v>0</v>
      </c>
    </row>
    <row r="47" spans="1:11" ht="31.5" thickTop="1" thickBot="1" x14ac:dyDescent="0.3">
      <c r="A47" s="24" t="s">
        <v>168</v>
      </c>
      <c r="B47" s="26" t="s">
        <v>182</v>
      </c>
      <c r="C47" s="24">
        <v>30</v>
      </c>
      <c r="D47" s="24">
        <v>3</v>
      </c>
      <c r="E47" s="24">
        <v>520</v>
      </c>
      <c r="F47" s="27" t="s">
        <v>17</v>
      </c>
      <c r="G47" s="27" t="s">
        <v>19</v>
      </c>
      <c r="H47" s="28">
        <v>100000000</v>
      </c>
      <c r="I47" s="24">
        <v>18225000</v>
      </c>
      <c r="J47" s="24">
        <v>3</v>
      </c>
      <c r="K47" s="24">
        <v>1</v>
      </c>
    </row>
    <row r="48" spans="1:11" ht="31.5" thickTop="1" thickBot="1" x14ac:dyDescent="0.3">
      <c r="A48" s="24" t="s">
        <v>168</v>
      </c>
      <c r="B48" s="26" t="s">
        <v>183</v>
      </c>
      <c r="C48" s="24">
        <v>30</v>
      </c>
      <c r="D48" s="24">
        <v>3</v>
      </c>
      <c r="E48" s="24">
        <v>520</v>
      </c>
      <c r="F48" s="27" t="s">
        <v>17</v>
      </c>
      <c r="G48" s="27" t="s">
        <v>19</v>
      </c>
      <c r="H48" s="28">
        <v>391395328</v>
      </c>
      <c r="I48" s="24">
        <v>176000000</v>
      </c>
      <c r="J48" s="24">
        <v>4</v>
      </c>
      <c r="K48" s="24">
        <v>2</v>
      </c>
    </row>
    <row r="49" spans="1:11" ht="31.5" thickTop="1" thickBot="1" x14ac:dyDescent="0.3">
      <c r="A49" s="24" t="s">
        <v>168</v>
      </c>
      <c r="B49" s="26" t="s">
        <v>184</v>
      </c>
      <c r="C49" s="24">
        <v>30</v>
      </c>
      <c r="D49" s="24">
        <v>3</v>
      </c>
      <c r="E49" s="24">
        <v>520</v>
      </c>
      <c r="F49" s="27" t="s">
        <v>17</v>
      </c>
      <c r="G49" s="27" t="s">
        <v>19</v>
      </c>
      <c r="H49" s="28">
        <v>288277100</v>
      </c>
      <c r="I49" s="24">
        <v>275889200</v>
      </c>
      <c r="J49" s="24">
        <v>4</v>
      </c>
      <c r="K49" s="24">
        <v>4</v>
      </c>
    </row>
    <row r="50" spans="1:11" ht="31.5" thickTop="1" thickBot="1" x14ac:dyDescent="0.3">
      <c r="A50" s="24" t="s">
        <v>168</v>
      </c>
      <c r="B50" s="26" t="s">
        <v>185</v>
      </c>
      <c r="C50" s="24">
        <v>30</v>
      </c>
      <c r="D50" s="24">
        <v>3</v>
      </c>
      <c r="E50" s="24">
        <v>520</v>
      </c>
      <c r="F50" s="27" t="s">
        <v>17</v>
      </c>
      <c r="G50" s="27" t="s">
        <v>19</v>
      </c>
      <c r="H50" s="28">
        <v>2190545734</v>
      </c>
      <c r="I50" s="24">
        <v>901094725</v>
      </c>
      <c r="J50" s="24">
        <v>78</v>
      </c>
      <c r="K50" s="24">
        <v>36</v>
      </c>
    </row>
    <row r="51" spans="1:11" ht="31.5" thickTop="1" thickBot="1" x14ac:dyDescent="0.3">
      <c r="A51" s="24" t="s">
        <v>168</v>
      </c>
      <c r="B51" s="26" t="s">
        <v>298</v>
      </c>
      <c r="C51" s="24">
        <v>30</v>
      </c>
      <c r="D51" s="24">
        <v>3</v>
      </c>
      <c r="E51" s="24">
        <v>520</v>
      </c>
      <c r="F51" s="27" t="s">
        <v>17</v>
      </c>
      <c r="G51" s="27" t="s">
        <v>19</v>
      </c>
      <c r="H51" s="28">
        <v>92000000</v>
      </c>
      <c r="I51" s="24">
        <v>92000000</v>
      </c>
      <c r="J51" s="24">
        <v>1</v>
      </c>
      <c r="K51" s="24">
        <v>1</v>
      </c>
    </row>
    <row r="52" spans="1:11" ht="15.75" thickTop="1" x14ac:dyDescent="0.25"/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K66"/>
  <sheetViews>
    <sheetView workbookViewId="0">
      <selection activeCell="H1" sqref="H1"/>
    </sheetView>
  </sheetViews>
  <sheetFormatPr baseColWidth="10" defaultRowHeight="15" x14ac:dyDescent="0.25"/>
  <cols>
    <col min="1" max="1" width="17.85546875" customWidth="1"/>
    <col min="2" max="2" width="32.140625" customWidth="1"/>
    <col min="3" max="5" width="5.7109375" style="5" customWidth="1"/>
    <col min="6" max="6" width="26.140625" customWidth="1"/>
    <col min="7" max="7" width="27.85546875" customWidth="1"/>
    <col min="8" max="11" width="14.85546875" customWidth="1"/>
  </cols>
  <sheetData>
    <row r="5" spans="1:11" ht="15.75" thickBot="1" x14ac:dyDescent="0.3"/>
    <row r="6" spans="1:11" ht="33" thickTop="1" thickBot="1" x14ac:dyDescent="0.3">
      <c r="A6" s="14" t="s">
        <v>0</v>
      </c>
      <c r="B6" s="14" t="s">
        <v>1</v>
      </c>
      <c r="C6" s="14" t="s">
        <v>2</v>
      </c>
      <c r="D6" s="14" t="s">
        <v>3</v>
      </c>
      <c r="E6" s="14" t="s">
        <v>4</v>
      </c>
      <c r="F6" s="14" t="s">
        <v>5</v>
      </c>
      <c r="G6" s="14" t="s">
        <v>6</v>
      </c>
      <c r="H6" s="14" t="s">
        <v>7</v>
      </c>
      <c r="I6" s="14" t="s">
        <v>8</v>
      </c>
      <c r="J6" s="14" t="s">
        <v>9</v>
      </c>
      <c r="K6" s="14" t="s">
        <v>10</v>
      </c>
    </row>
    <row r="7" spans="1:11" ht="31.5" thickTop="1" thickBot="1" x14ac:dyDescent="0.3">
      <c r="A7" s="17" t="s">
        <v>55</v>
      </c>
      <c r="B7" s="16" t="s">
        <v>55</v>
      </c>
      <c r="C7" s="17">
        <v>30</v>
      </c>
      <c r="D7" s="17">
        <v>3</v>
      </c>
      <c r="E7" s="17">
        <v>848</v>
      </c>
      <c r="F7" s="18" t="s">
        <v>13</v>
      </c>
      <c r="G7" s="18" t="s">
        <v>14</v>
      </c>
      <c r="H7" s="2">
        <v>1258289584</v>
      </c>
      <c r="I7" s="17">
        <v>1200010280</v>
      </c>
      <c r="J7" s="20">
        <v>952</v>
      </c>
      <c r="K7" s="41">
        <v>634.66666666666663</v>
      </c>
    </row>
    <row r="8" spans="1:11" ht="31.5" thickTop="1" thickBot="1" x14ac:dyDescent="0.3">
      <c r="A8" s="17" t="s">
        <v>55</v>
      </c>
      <c r="B8" s="16" t="s">
        <v>56</v>
      </c>
      <c r="C8" s="17">
        <v>30</v>
      </c>
      <c r="D8" s="17">
        <v>3</v>
      </c>
      <c r="E8" s="17">
        <v>848</v>
      </c>
      <c r="F8" s="18" t="s">
        <v>13</v>
      </c>
      <c r="G8" s="18" t="s">
        <v>14</v>
      </c>
      <c r="H8" s="2">
        <v>291144962</v>
      </c>
      <c r="I8" s="17">
        <v>173437500</v>
      </c>
      <c r="J8" s="20">
        <v>392</v>
      </c>
      <c r="K8" s="41">
        <v>261.33333333333331</v>
      </c>
    </row>
    <row r="9" spans="1:11" ht="31.5" thickTop="1" thickBot="1" x14ac:dyDescent="0.3">
      <c r="A9" s="17" t="s">
        <v>55</v>
      </c>
      <c r="B9" s="16" t="s">
        <v>57</v>
      </c>
      <c r="C9" s="17">
        <v>30</v>
      </c>
      <c r="D9" s="17">
        <v>3</v>
      </c>
      <c r="E9" s="17">
        <v>848</v>
      </c>
      <c r="F9" s="18" t="s">
        <v>13</v>
      </c>
      <c r="G9" s="18" t="s">
        <v>14</v>
      </c>
      <c r="H9" s="2">
        <v>1054788752</v>
      </c>
      <c r="I9" s="17">
        <v>877348800</v>
      </c>
      <c r="J9" s="20">
        <v>1760</v>
      </c>
      <c r="K9" s="41">
        <v>586.66666666666663</v>
      </c>
    </row>
    <row r="10" spans="1:11" ht="31.5" thickTop="1" thickBot="1" x14ac:dyDescent="0.3">
      <c r="A10" s="17" t="s">
        <v>55</v>
      </c>
      <c r="B10" s="16" t="s">
        <v>58</v>
      </c>
      <c r="C10" s="17">
        <v>30</v>
      </c>
      <c r="D10" s="17">
        <v>3</v>
      </c>
      <c r="E10" s="17">
        <v>848</v>
      </c>
      <c r="F10" s="18" t="s">
        <v>13</v>
      </c>
      <c r="G10" s="18" t="s">
        <v>14</v>
      </c>
      <c r="H10" s="2">
        <v>235447220</v>
      </c>
      <c r="I10" s="17">
        <v>138328800</v>
      </c>
      <c r="J10" s="20">
        <v>259</v>
      </c>
      <c r="K10" s="41">
        <v>172.66666666666666</v>
      </c>
    </row>
    <row r="11" spans="1:11" ht="31.5" thickTop="1" thickBot="1" x14ac:dyDescent="0.3">
      <c r="A11" s="17" t="s">
        <v>55</v>
      </c>
      <c r="B11" s="16" t="s">
        <v>59</v>
      </c>
      <c r="C11" s="17">
        <v>30</v>
      </c>
      <c r="D11" s="17">
        <v>3</v>
      </c>
      <c r="E11" s="17">
        <v>848</v>
      </c>
      <c r="F11" s="18" t="s">
        <v>13</v>
      </c>
      <c r="G11" s="18" t="s">
        <v>14</v>
      </c>
      <c r="H11" s="2">
        <v>175217957</v>
      </c>
      <c r="I11" s="17">
        <v>0</v>
      </c>
      <c r="J11" s="20">
        <v>785</v>
      </c>
      <c r="K11" s="41">
        <v>0</v>
      </c>
    </row>
    <row r="12" spans="1:11" ht="31.5" thickTop="1" thickBot="1" x14ac:dyDescent="0.3">
      <c r="A12" s="17" t="s">
        <v>55</v>
      </c>
      <c r="B12" s="16" t="s">
        <v>60</v>
      </c>
      <c r="C12" s="17">
        <v>30</v>
      </c>
      <c r="D12" s="17">
        <v>3</v>
      </c>
      <c r="E12" s="17">
        <v>848</v>
      </c>
      <c r="F12" s="18" t="s">
        <v>13</v>
      </c>
      <c r="G12" s="18" t="s">
        <v>14</v>
      </c>
      <c r="H12" s="2">
        <v>480431201</v>
      </c>
      <c r="I12" s="17">
        <v>195389040</v>
      </c>
      <c r="J12" s="20">
        <v>679</v>
      </c>
      <c r="K12" s="41">
        <v>226.33333333333334</v>
      </c>
    </row>
    <row r="13" spans="1:11" ht="31.5" thickTop="1" thickBot="1" x14ac:dyDescent="0.3">
      <c r="A13" s="17" t="s">
        <v>55</v>
      </c>
      <c r="B13" s="16" t="s">
        <v>61</v>
      </c>
      <c r="C13" s="17">
        <v>30</v>
      </c>
      <c r="D13" s="17">
        <v>3</v>
      </c>
      <c r="E13" s="17">
        <v>848</v>
      </c>
      <c r="F13" s="18" t="s">
        <v>13</v>
      </c>
      <c r="G13" s="18" t="s">
        <v>14</v>
      </c>
      <c r="H13" s="2">
        <v>480849792</v>
      </c>
      <c r="I13" s="17">
        <v>272020200</v>
      </c>
      <c r="J13" s="20">
        <v>665</v>
      </c>
      <c r="K13" s="41">
        <v>221.66666666666666</v>
      </c>
    </row>
    <row r="14" spans="1:11" ht="31.5" thickTop="1" thickBot="1" x14ac:dyDescent="0.3">
      <c r="A14" s="17" t="s">
        <v>55</v>
      </c>
      <c r="B14" s="16" t="s">
        <v>62</v>
      </c>
      <c r="C14" s="17">
        <v>30</v>
      </c>
      <c r="D14" s="17">
        <v>3</v>
      </c>
      <c r="E14" s="17">
        <v>848</v>
      </c>
      <c r="F14" s="18" t="s">
        <v>13</v>
      </c>
      <c r="G14" s="18" t="s">
        <v>14</v>
      </c>
      <c r="H14" s="2">
        <v>369198614</v>
      </c>
      <c r="I14" s="17">
        <v>316804000</v>
      </c>
      <c r="J14" s="20">
        <v>310</v>
      </c>
      <c r="K14" s="41">
        <v>206.66666666666666</v>
      </c>
    </row>
    <row r="15" spans="1:11" ht="31.5" thickTop="1" thickBot="1" x14ac:dyDescent="0.3">
      <c r="A15" s="17" t="s">
        <v>55</v>
      </c>
      <c r="B15" s="16" t="s">
        <v>63</v>
      </c>
      <c r="C15" s="17">
        <v>30</v>
      </c>
      <c r="D15" s="17">
        <v>3</v>
      </c>
      <c r="E15" s="17">
        <v>848</v>
      </c>
      <c r="F15" s="18" t="s">
        <v>13</v>
      </c>
      <c r="G15" s="18" t="s">
        <v>14</v>
      </c>
      <c r="H15" s="2">
        <v>366392667</v>
      </c>
      <c r="I15" s="17">
        <v>186921000</v>
      </c>
      <c r="J15" s="20">
        <v>322</v>
      </c>
      <c r="K15" s="41">
        <v>107.33333333333333</v>
      </c>
    </row>
    <row r="16" spans="1:11" ht="31.5" thickTop="1" thickBot="1" x14ac:dyDescent="0.3">
      <c r="A16" s="17" t="s">
        <v>55</v>
      </c>
      <c r="B16" s="16" t="s">
        <v>64</v>
      </c>
      <c r="C16" s="17">
        <v>30</v>
      </c>
      <c r="D16" s="17">
        <v>3</v>
      </c>
      <c r="E16" s="17">
        <v>848</v>
      </c>
      <c r="F16" s="18" t="s">
        <v>13</v>
      </c>
      <c r="G16" s="18" t="s">
        <v>14</v>
      </c>
      <c r="H16" s="2">
        <v>560507915</v>
      </c>
      <c r="I16" s="17">
        <v>141120000</v>
      </c>
      <c r="J16" s="20">
        <v>110</v>
      </c>
      <c r="K16" s="41">
        <v>73.333333333333329</v>
      </c>
    </row>
    <row r="17" spans="1:11" ht="31.5" thickTop="1" thickBot="1" x14ac:dyDescent="0.3">
      <c r="A17" s="17" t="s">
        <v>55</v>
      </c>
      <c r="B17" s="16" t="s">
        <v>65</v>
      </c>
      <c r="C17" s="17">
        <v>30</v>
      </c>
      <c r="D17" s="17">
        <v>3</v>
      </c>
      <c r="E17" s="17">
        <v>848</v>
      </c>
      <c r="F17" s="18" t="s">
        <v>13</v>
      </c>
      <c r="G17" s="18" t="s">
        <v>14</v>
      </c>
      <c r="H17" s="2">
        <v>349677780</v>
      </c>
      <c r="I17" s="17">
        <v>127305000</v>
      </c>
      <c r="J17" s="20">
        <v>888</v>
      </c>
      <c r="K17" s="41">
        <v>296</v>
      </c>
    </row>
    <row r="18" spans="1:11" ht="31.5" thickTop="1" thickBot="1" x14ac:dyDescent="0.3">
      <c r="A18" s="17" t="s">
        <v>55</v>
      </c>
      <c r="B18" s="16" t="s">
        <v>66</v>
      </c>
      <c r="C18" s="17">
        <v>30</v>
      </c>
      <c r="D18" s="17">
        <v>3</v>
      </c>
      <c r="E18" s="17">
        <v>848</v>
      </c>
      <c r="F18" s="18" t="s">
        <v>13</v>
      </c>
      <c r="G18" s="18" t="s">
        <v>14</v>
      </c>
      <c r="H18" s="2">
        <v>303098986</v>
      </c>
      <c r="I18" s="17">
        <v>262313650</v>
      </c>
      <c r="J18" s="20">
        <v>557</v>
      </c>
      <c r="K18" s="41">
        <v>371.33333333333331</v>
      </c>
    </row>
    <row r="19" spans="1:11" ht="31.5" thickTop="1" thickBot="1" x14ac:dyDescent="0.3">
      <c r="A19" s="17" t="s">
        <v>55</v>
      </c>
      <c r="B19" s="16" t="s">
        <v>67</v>
      </c>
      <c r="C19" s="17">
        <v>30</v>
      </c>
      <c r="D19" s="17">
        <v>3</v>
      </c>
      <c r="E19" s="17">
        <v>848</v>
      </c>
      <c r="F19" s="18" t="s">
        <v>13</v>
      </c>
      <c r="G19" s="18" t="s">
        <v>14</v>
      </c>
      <c r="H19" s="2">
        <v>632176327</v>
      </c>
      <c r="I19" s="17">
        <v>380265000</v>
      </c>
      <c r="J19" s="20">
        <v>251</v>
      </c>
      <c r="K19" s="41">
        <v>167.33333333333334</v>
      </c>
    </row>
    <row r="20" spans="1:11" ht="31.5" thickTop="1" thickBot="1" x14ac:dyDescent="0.3">
      <c r="A20" s="17" t="s">
        <v>55</v>
      </c>
      <c r="B20" s="16" t="s">
        <v>68</v>
      </c>
      <c r="C20" s="17">
        <v>30</v>
      </c>
      <c r="D20" s="17">
        <v>3</v>
      </c>
      <c r="E20" s="17">
        <v>848</v>
      </c>
      <c r="F20" s="18" t="s">
        <v>13</v>
      </c>
      <c r="G20" s="18" t="s">
        <v>14</v>
      </c>
      <c r="H20" s="2">
        <v>173703136</v>
      </c>
      <c r="I20" s="17">
        <v>26800000</v>
      </c>
      <c r="J20" s="20">
        <v>220</v>
      </c>
      <c r="K20" s="41">
        <v>73.333333333333329</v>
      </c>
    </row>
    <row r="21" spans="1:11" ht="31.5" thickTop="1" thickBot="1" x14ac:dyDescent="0.3">
      <c r="A21" s="17" t="s">
        <v>55</v>
      </c>
      <c r="B21" s="16" t="s">
        <v>69</v>
      </c>
      <c r="C21" s="17">
        <v>30</v>
      </c>
      <c r="D21" s="17">
        <v>3</v>
      </c>
      <c r="E21" s="17">
        <v>848</v>
      </c>
      <c r="F21" s="18" t="s">
        <v>13</v>
      </c>
      <c r="G21" s="18" t="s">
        <v>14</v>
      </c>
      <c r="H21" s="2">
        <v>375940637</v>
      </c>
      <c r="I21" s="17">
        <v>149520000</v>
      </c>
      <c r="J21" s="20">
        <v>267</v>
      </c>
      <c r="K21" s="41">
        <v>89</v>
      </c>
    </row>
    <row r="22" spans="1:11" ht="31.5" thickTop="1" thickBot="1" x14ac:dyDescent="0.3">
      <c r="A22" s="17" t="s">
        <v>55</v>
      </c>
      <c r="B22" s="16" t="s">
        <v>70</v>
      </c>
      <c r="C22" s="17">
        <v>30</v>
      </c>
      <c r="D22" s="17">
        <v>3</v>
      </c>
      <c r="E22" s="17">
        <v>848</v>
      </c>
      <c r="F22" s="18" t="s">
        <v>13</v>
      </c>
      <c r="G22" s="18" t="s">
        <v>14</v>
      </c>
      <c r="H22" s="2">
        <v>414662812</v>
      </c>
      <c r="I22" s="17">
        <v>391680000</v>
      </c>
      <c r="J22" s="20">
        <v>612</v>
      </c>
      <c r="K22" s="41">
        <v>408</v>
      </c>
    </row>
    <row r="23" spans="1:11" ht="31.5" thickTop="1" thickBot="1" x14ac:dyDescent="0.3">
      <c r="A23" s="17" t="s">
        <v>55</v>
      </c>
      <c r="B23" s="16" t="s">
        <v>71</v>
      </c>
      <c r="C23" s="17">
        <v>30</v>
      </c>
      <c r="D23" s="17">
        <v>3</v>
      </c>
      <c r="E23" s="17">
        <v>848</v>
      </c>
      <c r="F23" s="18" t="s">
        <v>13</v>
      </c>
      <c r="G23" s="18" t="s">
        <v>14</v>
      </c>
      <c r="H23" s="2">
        <v>396032409</v>
      </c>
      <c r="I23" s="17">
        <v>211572900</v>
      </c>
      <c r="J23" s="20">
        <v>308</v>
      </c>
      <c r="K23" s="41">
        <v>205.33333333333334</v>
      </c>
    </row>
    <row r="24" spans="1:11" ht="31.5" thickTop="1" thickBot="1" x14ac:dyDescent="0.3">
      <c r="A24" s="17" t="s">
        <v>55</v>
      </c>
      <c r="B24" s="16" t="s">
        <v>72</v>
      </c>
      <c r="C24" s="17">
        <v>30</v>
      </c>
      <c r="D24" s="17">
        <v>3</v>
      </c>
      <c r="E24" s="17">
        <v>848</v>
      </c>
      <c r="F24" s="18" t="s">
        <v>13</v>
      </c>
      <c r="G24" s="18" t="s">
        <v>14</v>
      </c>
      <c r="H24" s="2">
        <v>425564222</v>
      </c>
      <c r="I24" s="17">
        <v>194361600</v>
      </c>
      <c r="J24" s="20">
        <v>191</v>
      </c>
      <c r="K24" s="41">
        <v>127.33333333333333</v>
      </c>
    </row>
    <row r="25" spans="1:11" ht="31.5" thickTop="1" thickBot="1" x14ac:dyDescent="0.3">
      <c r="A25" s="17" t="s">
        <v>55</v>
      </c>
      <c r="B25" s="16" t="s">
        <v>73</v>
      </c>
      <c r="C25" s="17">
        <v>30</v>
      </c>
      <c r="D25" s="17">
        <v>3</v>
      </c>
      <c r="E25" s="17">
        <v>848</v>
      </c>
      <c r="F25" s="18" t="s">
        <v>13</v>
      </c>
      <c r="G25" s="18" t="s">
        <v>14</v>
      </c>
      <c r="H25" s="2">
        <v>385257089</v>
      </c>
      <c r="I25" s="17">
        <v>136120000</v>
      </c>
      <c r="J25" s="20">
        <v>356</v>
      </c>
      <c r="K25" s="41">
        <v>118.66666666666667</v>
      </c>
    </row>
    <row r="26" spans="1:11" ht="31.5" thickTop="1" thickBot="1" x14ac:dyDescent="0.3">
      <c r="A26" s="17" t="s">
        <v>55</v>
      </c>
      <c r="B26" s="16" t="s">
        <v>74</v>
      </c>
      <c r="C26" s="17">
        <v>30</v>
      </c>
      <c r="D26" s="17">
        <v>3</v>
      </c>
      <c r="E26" s="17">
        <v>848</v>
      </c>
      <c r="F26" s="18" t="s">
        <v>13</v>
      </c>
      <c r="G26" s="18" t="s">
        <v>14</v>
      </c>
      <c r="H26" s="2">
        <v>323823109</v>
      </c>
      <c r="I26" s="17">
        <v>181520000</v>
      </c>
      <c r="J26" s="20">
        <v>395</v>
      </c>
      <c r="K26" s="41">
        <v>263.33333333333331</v>
      </c>
    </row>
    <row r="27" spans="1:11" ht="31.5" thickTop="1" thickBot="1" x14ac:dyDescent="0.3">
      <c r="A27" s="17" t="s">
        <v>55</v>
      </c>
      <c r="B27" s="16" t="s">
        <v>75</v>
      </c>
      <c r="C27" s="17">
        <v>30</v>
      </c>
      <c r="D27" s="17">
        <v>3</v>
      </c>
      <c r="E27" s="17">
        <v>848</v>
      </c>
      <c r="F27" s="18" t="s">
        <v>13</v>
      </c>
      <c r="G27" s="18" t="s">
        <v>14</v>
      </c>
      <c r="H27" s="2">
        <v>624794419</v>
      </c>
      <c r="I27" s="17">
        <v>454761428</v>
      </c>
      <c r="J27" s="20">
        <v>423</v>
      </c>
      <c r="K27" s="41">
        <v>282</v>
      </c>
    </row>
    <row r="28" spans="1:11" ht="31.5" thickTop="1" thickBot="1" x14ac:dyDescent="0.3">
      <c r="A28" s="17" t="s">
        <v>55</v>
      </c>
      <c r="B28" s="16" t="s">
        <v>76</v>
      </c>
      <c r="C28" s="17">
        <v>30</v>
      </c>
      <c r="D28" s="17">
        <v>3</v>
      </c>
      <c r="E28" s="17">
        <v>848</v>
      </c>
      <c r="F28" s="18" t="s">
        <v>13</v>
      </c>
      <c r="G28" s="18" t="s">
        <v>14</v>
      </c>
      <c r="H28" s="2">
        <v>271500000</v>
      </c>
      <c r="I28" s="17">
        <v>192000000</v>
      </c>
      <c r="J28" s="20">
        <v>300</v>
      </c>
      <c r="K28" s="41">
        <v>200</v>
      </c>
    </row>
    <row r="29" spans="1:11" ht="16.5" thickTop="1" thickBot="1" x14ac:dyDescent="0.3"/>
    <row r="30" spans="1:11" ht="33" thickTop="1" thickBot="1" x14ac:dyDescent="0.3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4</v>
      </c>
      <c r="F30" s="14" t="s">
        <v>5</v>
      </c>
      <c r="G30" s="14" t="s">
        <v>6</v>
      </c>
      <c r="H30" s="14" t="s">
        <v>7</v>
      </c>
      <c r="I30" s="14" t="s">
        <v>8</v>
      </c>
      <c r="J30" s="14" t="s">
        <v>9</v>
      </c>
      <c r="K30" s="14" t="s">
        <v>10</v>
      </c>
    </row>
    <row r="31" spans="1:11" ht="16.5" thickTop="1" thickBot="1" x14ac:dyDescent="0.3">
      <c r="A31" s="17" t="s">
        <v>55</v>
      </c>
      <c r="B31" s="16" t="s">
        <v>55</v>
      </c>
      <c r="C31" s="17">
        <v>30</v>
      </c>
      <c r="D31" s="17">
        <v>3</v>
      </c>
      <c r="E31" s="17">
        <v>520</v>
      </c>
      <c r="F31" s="18" t="s">
        <v>17</v>
      </c>
      <c r="G31" s="19" t="s">
        <v>18</v>
      </c>
      <c r="H31" s="2">
        <v>1061787584</v>
      </c>
      <c r="I31" s="37">
        <v>1061787584</v>
      </c>
      <c r="J31" s="17">
        <v>10</v>
      </c>
      <c r="K31" s="42">
        <v>8</v>
      </c>
    </row>
    <row r="32" spans="1:11" ht="16.5" thickTop="1" thickBot="1" x14ac:dyDescent="0.3">
      <c r="A32" s="17" t="s">
        <v>55</v>
      </c>
      <c r="B32" s="16" t="s">
        <v>56</v>
      </c>
      <c r="C32" s="17">
        <v>30</v>
      </c>
      <c r="D32" s="17">
        <v>3</v>
      </c>
      <c r="E32" s="17">
        <v>520</v>
      </c>
      <c r="F32" s="18" t="s">
        <v>17</v>
      </c>
      <c r="G32" s="19" t="s">
        <v>18</v>
      </c>
      <c r="H32" s="2">
        <v>263800946</v>
      </c>
      <c r="I32" s="37">
        <v>31801500</v>
      </c>
      <c r="J32" s="17">
        <v>3</v>
      </c>
      <c r="K32" s="42">
        <v>0</v>
      </c>
    </row>
    <row r="33" spans="1:11" ht="16.5" thickTop="1" thickBot="1" x14ac:dyDescent="0.3">
      <c r="A33" s="17" t="s">
        <v>55</v>
      </c>
      <c r="B33" s="16" t="s">
        <v>57</v>
      </c>
      <c r="C33" s="17">
        <v>30</v>
      </c>
      <c r="D33" s="17">
        <v>3</v>
      </c>
      <c r="E33" s="17">
        <v>520</v>
      </c>
      <c r="F33" s="18" t="s">
        <v>17</v>
      </c>
      <c r="G33" s="19" t="s">
        <v>18</v>
      </c>
      <c r="H33" s="2">
        <v>0</v>
      </c>
      <c r="I33" s="37">
        <v>0</v>
      </c>
      <c r="J33" s="17">
        <v>0</v>
      </c>
      <c r="K33" s="42">
        <v>0</v>
      </c>
    </row>
    <row r="34" spans="1:11" ht="16.5" thickTop="1" thickBot="1" x14ac:dyDescent="0.3">
      <c r="A34" s="17" t="s">
        <v>55</v>
      </c>
      <c r="B34" s="16" t="s">
        <v>58</v>
      </c>
      <c r="C34" s="17">
        <v>30</v>
      </c>
      <c r="D34" s="17">
        <v>3</v>
      </c>
      <c r="E34" s="17">
        <v>520</v>
      </c>
      <c r="F34" s="18" t="s">
        <v>17</v>
      </c>
      <c r="G34" s="19" t="s">
        <v>18</v>
      </c>
      <c r="H34" s="2">
        <v>164037833</v>
      </c>
      <c r="I34" s="37">
        <v>0</v>
      </c>
      <c r="J34" s="17">
        <v>4</v>
      </c>
      <c r="K34" s="42">
        <v>0</v>
      </c>
    </row>
    <row r="35" spans="1:11" ht="16.5" thickTop="1" thickBot="1" x14ac:dyDescent="0.3">
      <c r="A35" s="17" t="s">
        <v>55</v>
      </c>
      <c r="B35" s="16" t="s">
        <v>59</v>
      </c>
      <c r="C35" s="17">
        <v>30</v>
      </c>
      <c r="D35" s="17">
        <v>3</v>
      </c>
      <c r="E35" s="17">
        <v>520</v>
      </c>
      <c r="F35" s="18" t="s">
        <v>17</v>
      </c>
      <c r="G35" s="19" t="s">
        <v>18</v>
      </c>
      <c r="H35" s="2">
        <v>314329429</v>
      </c>
      <c r="I35" s="37">
        <v>0</v>
      </c>
      <c r="J35" s="17">
        <v>7</v>
      </c>
      <c r="K35" s="42">
        <v>0</v>
      </c>
    </row>
    <row r="36" spans="1:11" ht="16.5" thickTop="1" thickBot="1" x14ac:dyDescent="0.3">
      <c r="A36" s="17" t="s">
        <v>55</v>
      </c>
      <c r="B36" s="16" t="s">
        <v>60</v>
      </c>
      <c r="C36" s="17">
        <v>30</v>
      </c>
      <c r="D36" s="17">
        <v>3</v>
      </c>
      <c r="E36" s="17">
        <v>520</v>
      </c>
      <c r="F36" s="18" t="s">
        <v>17</v>
      </c>
      <c r="G36" s="19" t="s">
        <v>18</v>
      </c>
      <c r="H36" s="2">
        <v>796733377</v>
      </c>
      <c r="I36" s="37">
        <v>581992262</v>
      </c>
      <c r="J36" s="17">
        <v>5</v>
      </c>
      <c r="K36" s="42">
        <v>4</v>
      </c>
    </row>
    <row r="37" spans="1:11" ht="16.5" thickTop="1" thickBot="1" x14ac:dyDescent="0.3">
      <c r="A37" s="17" t="s">
        <v>55</v>
      </c>
      <c r="B37" s="16" t="s">
        <v>61</v>
      </c>
      <c r="C37" s="17">
        <v>30</v>
      </c>
      <c r="D37" s="17">
        <v>3</v>
      </c>
      <c r="E37" s="17">
        <v>520</v>
      </c>
      <c r="F37" s="18" t="s">
        <v>17</v>
      </c>
      <c r="G37" s="19" t="s">
        <v>18</v>
      </c>
      <c r="H37" s="2">
        <v>405734240</v>
      </c>
      <c r="I37" s="37">
        <v>368872949</v>
      </c>
      <c r="J37" s="17">
        <v>4</v>
      </c>
      <c r="K37" s="42">
        <v>4</v>
      </c>
    </row>
    <row r="38" spans="1:11" ht="16.5" thickTop="1" thickBot="1" x14ac:dyDescent="0.3">
      <c r="A38" s="17" t="s">
        <v>55</v>
      </c>
      <c r="B38" s="16" t="s">
        <v>62</v>
      </c>
      <c r="C38" s="17">
        <v>30</v>
      </c>
      <c r="D38" s="17">
        <v>3</v>
      </c>
      <c r="E38" s="17">
        <v>520</v>
      </c>
      <c r="F38" s="18" t="s">
        <v>17</v>
      </c>
      <c r="G38" s="19" t="s">
        <v>18</v>
      </c>
      <c r="H38" s="2">
        <v>320000000</v>
      </c>
      <c r="I38" s="37">
        <v>320000000</v>
      </c>
      <c r="J38" s="17">
        <v>2</v>
      </c>
      <c r="K38" s="42">
        <v>2</v>
      </c>
    </row>
    <row r="39" spans="1:11" ht="16.5" thickTop="1" thickBot="1" x14ac:dyDescent="0.3">
      <c r="A39" s="17" t="s">
        <v>55</v>
      </c>
      <c r="B39" s="16" t="s">
        <v>64</v>
      </c>
      <c r="C39" s="17">
        <v>30</v>
      </c>
      <c r="D39" s="17">
        <v>3</v>
      </c>
      <c r="E39" s="17">
        <v>520</v>
      </c>
      <c r="F39" s="18" t="s">
        <v>17</v>
      </c>
      <c r="G39" s="19" t="s">
        <v>18</v>
      </c>
      <c r="H39" s="2">
        <v>145619232</v>
      </c>
      <c r="I39" s="37">
        <v>72809616</v>
      </c>
      <c r="J39" s="17">
        <v>2</v>
      </c>
      <c r="K39" s="42">
        <v>1</v>
      </c>
    </row>
    <row r="40" spans="1:11" ht="16.5" thickTop="1" thickBot="1" x14ac:dyDescent="0.3">
      <c r="A40" s="17" t="s">
        <v>55</v>
      </c>
      <c r="B40" s="16" t="s">
        <v>65</v>
      </c>
      <c r="C40" s="17">
        <v>30</v>
      </c>
      <c r="D40" s="17">
        <v>3</v>
      </c>
      <c r="E40" s="17">
        <v>520</v>
      </c>
      <c r="F40" s="18" t="s">
        <v>17</v>
      </c>
      <c r="G40" s="19" t="s">
        <v>18</v>
      </c>
      <c r="H40" s="2">
        <v>208000000</v>
      </c>
      <c r="I40" s="37">
        <v>94550000</v>
      </c>
      <c r="J40" s="17">
        <v>2</v>
      </c>
      <c r="K40" s="42">
        <v>1</v>
      </c>
    </row>
    <row r="41" spans="1:11" ht="16.5" thickTop="1" thickBot="1" x14ac:dyDescent="0.3">
      <c r="A41" s="17" t="s">
        <v>55</v>
      </c>
      <c r="B41" s="16" t="s">
        <v>66</v>
      </c>
      <c r="C41" s="17">
        <v>30</v>
      </c>
      <c r="D41" s="17">
        <v>3</v>
      </c>
      <c r="E41" s="17">
        <v>520</v>
      </c>
      <c r="F41" s="18" t="s">
        <v>17</v>
      </c>
      <c r="G41" s="19" t="s">
        <v>18</v>
      </c>
      <c r="H41" s="2">
        <v>199709882</v>
      </c>
      <c r="I41" s="37">
        <v>0</v>
      </c>
      <c r="J41" s="17">
        <v>2</v>
      </c>
      <c r="K41" s="42">
        <v>0</v>
      </c>
    </row>
    <row r="42" spans="1:11" ht="16.5" thickTop="1" thickBot="1" x14ac:dyDescent="0.3">
      <c r="A42" s="17" t="s">
        <v>55</v>
      </c>
      <c r="B42" s="16" t="s">
        <v>67</v>
      </c>
      <c r="C42" s="17">
        <v>30</v>
      </c>
      <c r="D42" s="17">
        <v>3</v>
      </c>
      <c r="E42" s="17">
        <v>520</v>
      </c>
      <c r="F42" s="18" t="s">
        <v>17</v>
      </c>
      <c r="G42" s="19" t="s">
        <v>18</v>
      </c>
      <c r="H42" s="2">
        <v>1051775739</v>
      </c>
      <c r="I42" s="37">
        <v>663272766</v>
      </c>
      <c r="J42" s="17">
        <v>9</v>
      </c>
      <c r="K42" s="42">
        <v>6</v>
      </c>
    </row>
    <row r="43" spans="1:11" ht="16.5" thickTop="1" thickBot="1" x14ac:dyDescent="0.3">
      <c r="A43" s="17" t="s">
        <v>55</v>
      </c>
      <c r="B43" s="16" t="s">
        <v>77</v>
      </c>
      <c r="C43" s="17">
        <v>30</v>
      </c>
      <c r="D43" s="17">
        <v>3</v>
      </c>
      <c r="E43" s="17">
        <v>520</v>
      </c>
      <c r="F43" s="18" t="s">
        <v>17</v>
      </c>
      <c r="G43" s="19" t="s">
        <v>18</v>
      </c>
      <c r="H43" s="2">
        <v>562898524</v>
      </c>
      <c r="I43" s="37">
        <v>562898524</v>
      </c>
      <c r="J43" s="17">
        <v>3</v>
      </c>
      <c r="K43" s="42">
        <v>3</v>
      </c>
    </row>
    <row r="44" spans="1:11" ht="16.5" thickTop="1" thickBot="1" x14ac:dyDescent="0.3">
      <c r="A44" s="17" t="s">
        <v>55</v>
      </c>
      <c r="B44" s="16" t="s">
        <v>69</v>
      </c>
      <c r="C44" s="17">
        <v>30</v>
      </c>
      <c r="D44" s="17">
        <v>3</v>
      </c>
      <c r="E44" s="17">
        <v>520</v>
      </c>
      <c r="F44" s="18" t="s">
        <v>17</v>
      </c>
      <c r="G44" s="19" t="s">
        <v>18</v>
      </c>
      <c r="H44" s="2">
        <v>471694819</v>
      </c>
      <c r="I44" s="37">
        <v>0</v>
      </c>
      <c r="J44" s="17">
        <v>4</v>
      </c>
      <c r="K44" s="42">
        <v>0</v>
      </c>
    </row>
    <row r="45" spans="1:11" ht="16.5" thickTop="1" thickBot="1" x14ac:dyDescent="0.3">
      <c r="A45" s="17" t="s">
        <v>55</v>
      </c>
      <c r="B45" s="16" t="s">
        <v>70</v>
      </c>
      <c r="C45" s="17">
        <v>30</v>
      </c>
      <c r="D45" s="17">
        <v>3</v>
      </c>
      <c r="E45" s="17">
        <v>520</v>
      </c>
      <c r="F45" s="18" t="s">
        <v>17</v>
      </c>
      <c r="G45" s="19" t="s">
        <v>18</v>
      </c>
      <c r="H45" s="2">
        <v>565586318</v>
      </c>
      <c r="I45" s="37">
        <v>198877002</v>
      </c>
      <c r="J45" s="17">
        <v>5</v>
      </c>
      <c r="K45" s="42">
        <v>2</v>
      </c>
    </row>
    <row r="46" spans="1:11" ht="16.5" thickTop="1" thickBot="1" x14ac:dyDescent="0.3">
      <c r="A46" s="17" t="s">
        <v>55</v>
      </c>
      <c r="B46" s="16" t="s">
        <v>71</v>
      </c>
      <c r="C46" s="17">
        <v>30</v>
      </c>
      <c r="D46" s="17">
        <v>3</v>
      </c>
      <c r="E46" s="17">
        <v>520</v>
      </c>
      <c r="F46" s="18" t="s">
        <v>17</v>
      </c>
      <c r="G46" s="19" t="s">
        <v>18</v>
      </c>
      <c r="H46" s="2">
        <v>488336199</v>
      </c>
      <c r="I46" s="37">
        <v>361395187</v>
      </c>
      <c r="J46" s="17">
        <v>5</v>
      </c>
      <c r="K46" s="42">
        <v>4</v>
      </c>
    </row>
    <row r="47" spans="1:11" ht="16.5" thickTop="1" thickBot="1" x14ac:dyDescent="0.3">
      <c r="A47" s="17" t="s">
        <v>55</v>
      </c>
      <c r="B47" s="16" t="s">
        <v>299</v>
      </c>
      <c r="C47" s="17">
        <v>30</v>
      </c>
      <c r="D47" s="17">
        <v>3</v>
      </c>
      <c r="E47" s="17">
        <v>520</v>
      </c>
      <c r="F47" s="18" t="s">
        <v>17</v>
      </c>
      <c r="G47" s="19" t="s">
        <v>18</v>
      </c>
      <c r="H47" s="2">
        <v>160045000</v>
      </c>
      <c r="I47" s="37">
        <v>72870535</v>
      </c>
      <c r="J47" s="17">
        <v>2</v>
      </c>
      <c r="K47" s="42">
        <v>1</v>
      </c>
    </row>
    <row r="48" spans="1:11" ht="16.5" thickTop="1" thickBot="1" x14ac:dyDescent="0.3">
      <c r="A48" s="17" t="s">
        <v>55</v>
      </c>
      <c r="B48" s="16" t="s">
        <v>73</v>
      </c>
      <c r="C48" s="17">
        <v>30</v>
      </c>
      <c r="D48" s="17">
        <v>3</v>
      </c>
      <c r="E48" s="17">
        <v>520</v>
      </c>
      <c r="F48" s="18" t="s">
        <v>17</v>
      </c>
      <c r="G48" s="19" t="s">
        <v>18</v>
      </c>
      <c r="H48" s="2">
        <v>330000000</v>
      </c>
      <c r="I48" s="37">
        <v>237687295</v>
      </c>
      <c r="J48" s="17">
        <v>3</v>
      </c>
      <c r="K48" s="42">
        <v>2</v>
      </c>
    </row>
    <row r="49" spans="1:11" ht="16.5" thickTop="1" thickBot="1" x14ac:dyDescent="0.3">
      <c r="A49" s="17" t="s">
        <v>55</v>
      </c>
      <c r="B49" s="16" t="s">
        <v>74</v>
      </c>
      <c r="C49" s="17">
        <v>30</v>
      </c>
      <c r="D49" s="17">
        <v>3</v>
      </c>
      <c r="E49" s="17">
        <v>520</v>
      </c>
      <c r="F49" s="18" t="s">
        <v>17</v>
      </c>
      <c r="G49" s="19" t="s">
        <v>18</v>
      </c>
      <c r="H49" s="2">
        <v>721451470</v>
      </c>
      <c r="I49" s="37">
        <v>721451470</v>
      </c>
      <c r="J49" s="17">
        <v>6</v>
      </c>
      <c r="K49" s="42">
        <v>6</v>
      </c>
    </row>
    <row r="50" spans="1:11" ht="16.5" thickTop="1" thickBot="1" x14ac:dyDescent="0.3">
      <c r="A50" s="17" t="s">
        <v>55</v>
      </c>
      <c r="B50" s="16" t="s">
        <v>75</v>
      </c>
      <c r="C50" s="17">
        <v>30</v>
      </c>
      <c r="D50" s="17">
        <v>3</v>
      </c>
      <c r="E50" s="17">
        <v>520</v>
      </c>
      <c r="F50" s="18" t="s">
        <v>17</v>
      </c>
      <c r="G50" s="19" t="s">
        <v>18</v>
      </c>
      <c r="H50" s="2">
        <v>923996108</v>
      </c>
      <c r="I50" s="37">
        <v>660415158</v>
      </c>
      <c r="J50" s="17">
        <v>9</v>
      </c>
      <c r="K50" s="42">
        <v>6</v>
      </c>
    </row>
    <row r="51" spans="1:11" ht="16.5" thickTop="1" thickBot="1" x14ac:dyDescent="0.3"/>
    <row r="52" spans="1:11" ht="33" thickTop="1" thickBot="1" x14ac:dyDescent="0.3">
      <c r="A52" s="14" t="s">
        <v>0</v>
      </c>
      <c r="B52" s="14" t="s">
        <v>1</v>
      </c>
      <c r="C52" s="14" t="s">
        <v>2</v>
      </c>
      <c r="D52" s="14" t="s">
        <v>3</v>
      </c>
      <c r="E52" s="14" t="s">
        <v>4</v>
      </c>
      <c r="F52" s="14" t="s">
        <v>5</v>
      </c>
      <c r="G52" s="14" t="s">
        <v>6</v>
      </c>
      <c r="H52" s="14" t="s">
        <v>7</v>
      </c>
      <c r="I52" s="14" t="s">
        <v>8</v>
      </c>
      <c r="J52" s="14" t="s">
        <v>9</v>
      </c>
      <c r="K52" s="14" t="s">
        <v>10</v>
      </c>
    </row>
    <row r="53" spans="1:11" ht="27" thickTop="1" thickBot="1" x14ac:dyDescent="0.3">
      <c r="A53" s="17" t="s">
        <v>55</v>
      </c>
      <c r="B53" s="16" t="s">
        <v>55</v>
      </c>
      <c r="C53" s="17">
        <v>30</v>
      </c>
      <c r="D53" s="17">
        <v>3</v>
      </c>
      <c r="E53" s="17">
        <v>520</v>
      </c>
      <c r="F53" s="18" t="s">
        <v>17</v>
      </c>
      <c r="G53" s="19" t="s">
        <v>19</v>
      </c>
      <c r="H53" s="2">
        <v>194205160</v>
      </c>
      <c r="I53" s="37">
        <v>171732872</v>
      </c>
      <c r="J53" s="37">
        <v>3</v>
      </c>
      <c r="K53" s="37">
        <v>0</v>
      </c>
    </row>
    <row r="54" spans="1:11" ht="27" thickTop="1" thickBot="1" x14ac:dyDescent="0.3">
      <c r="A54" s="17" t="s">
        <v>55</v>
      </c>
      <c r="B54" s="16" t="s">
        <v>57</v>
      </c>
      <c r="C54" s="17">
        <v>30</v>
      </c>
      <c r="D54" s="17">
        <v>3</v>
      </c>
      <c r="E54" s="17">
        <v>520</v>
      </c>
      <c r="F54" s="18" t="s">
        <v>17</v>
      </c>
      <c r="G54" s="19" t="s">
        <v>19</v>
      </c>
      <c r="H54" s="2">
        <v>1892421244</v>
      </c>
      <c r="I54" s="37">
        <v>1875900985</v>
      </c>
      <c r="J54" s="37">
        <v>11</v>
      </c>
      <c r="K54" s="37">
        <v>11</v>
      </c>
    </row>
    <row r="55" spans="1:11" ht="27" thickTop="1" thickBot="1" x14ac:dyDescent="0.3">
      <c r="A55" s="17" t="s">
        <v>55</v>
      </c>
      <c r="B55" s="16" t="s">
        <v>58</v>
      </c>
      <c r="C55" s="17">
        <v>30</v>
      </c>
      <c r="D55" s="17">
        <v>3</v>
      </c>
      <c r="E55" s="17">
        <v>520</v>
      </c>
      <c r="F55" s="18" t="s">
        <v>17</v>
      </c>
      <c r="G55" s="19" t="s">
        <v>19</v>
      </c>
      <c r="H55" s="2">
        <v>45320000</v>
      </c>
      <c r="I55" s="37">
        <v>45320000</v>
      </c>
      <c r="J55" s="37">
        <v>2</v>
      </c>
      <c r="K55" s="37">
        <v>2</v>
      </c>
    </row>
    <row r="56" spans="1:11" ht="27" thickTop="1" thickBot="1" x14ac:dyDescent="0.3">
      <c r="A56" s="17" t="s">
        <v>55</v>
      </c>
      <c r="B56" s="16" t="s">
        <v>59</v>
      </c>
      <c r="C56" s="17">
        <v>30</v>
      </c>
      <c r="D56" s="17">
        <v>3</v>
      </c>
      <c r="E56" s="17">
        <v>520</v>
      </c>
      <c r="F56" s="18" t="s">
        <v>17</v>
      </c>
      <c r="G56" s="19" t="s">
        <v>19</v>
      </c>
      <c r="H56" s="2">
        <v>773406301</v>
      </c>
      <c r="I56" s="37">
        <v>773406301</v>
      </c>
      <c r="J56" s="37">
        <v>13</v>
      </c>
      <c r="K56" s="37">
        <v>13</v>
      </c>
    </row>
    <row r="57" spans="1:11" ht="27" thickTop="1" thickBot="1" x14ac:dyDescent="0.3">
      <c r="A57" s="17" t="s">
        <v>55</v>
      </c>
      <c r="B57" s="16" t="s">
        <v>61</v>
      </c>
      <c r="C57" s="17">
        <v>30</v>
      </c>
      <c r="D57" s="17">
        <v>11</v>
      </c>
      <c r="E57" s="17">
        <v>520</v>
      </c>
      <c r="F57" s="18" t="s">
        <v>17</v>
      </c>
      <c r="G57" s="19" t="s">
        <v>19</v>
      </c>
      <c r="H57" s="2">
        <v>578646204</v>
      </c>
      <c r="I57" s="37">
        <v>573659785</v>
      </c>
      <c r="J57" s="37">
        <v>5</v>
      </c>
      <c r="K57" s="37">
        <v>5</v>
      </c>
    </row>
    <row r="58" spans="1:11" ht="27" thickTop="1" thickBot="1" x14ac:dyDescent="0.3">
      <c r="A58" s="17" t="s">
        <v>55</v>
      </c>
      <c r="B58" s="16" t="s">
        <v>62</v>
      </c>
      <c r="C58" s="17">
        <v>30</v>
      </c>
      <c r="D58" s="17">
        <v>3</v>
      </c>
      <c r="E58" s="17">
        <v>520</v>
      </c>
      <c r="F58" s="18" t="s">
        <v>17</v>
      </c>
      <c r="G58" s="19" t="s">
        <v>19</v>
      </c>
      <c r="H58" s="2">
        <v>106055696</v>
      </c>
      <c r="I58" s="37">
        <v>68450000</v>
      </c>
      <c r="J58" s="37">
        <v>3</v>
      </c>
      <c r="K58" s="37">
        <v>2</v>
      </c>
    </row>
    <row r="59" spans="1:11" ht="27" thickTop="1" thickBot="1" x14ac:dyDescent="0.3">
      <c r="A59" s="17" t="s">
        <v>55</v>
      </c>
      <c r="B59" s="16" t="s">
        <v>300</v>
      </c>
      <c r="C59" s="17">
        <v>30</v>
      </c>
      <c r="D59" s="17">
        <v>3</v>
      </c>
      <c r="E59" s="17">
        <v>520</v>
      </c>
      <c r="F59" s="18" t="s">
        <v>17</v>
      </c>
      <c r="G59" s="19" t="s">
        <v>19</v>
      </c>
      <c r="H59" s="2">
        <v>40000000</v>
      </c>
      <c r="I59" s="37">
        <v>0</v>
      </c>
      <c r="J59" s="37">
        <v>2</v>
      </c>
      <c r="K59" s="37">
        <v>0</v>
      </c>
    </row>
    <row r="60" spans="1:11" ht="27" thickTop="1" thickBot="1" x14ac:dyDescent="0.3">
      <c r="A60" s="17" t="s">
        <v>55</v>
      </c>
      <c r="B60" s="16" t="s">
        <v>64</v>
      </c>
      <c r="C60" s="17">
        <v>30</v>
      </c>
      <c r="D60" s="17">
        <v>3</v>
      </c>
      <c r="E60" s="17">
        <v>520</v>
      </c>
      <c r="F60" s="18" t="s">
        <v>17</v>
      </c>
      <c r="G60" s="19" t="s">
        <v>19</v>
      </c>
      <c r="H60" s="2">
        <v>95000000</v>
      </c>
      <c r="I60" s="37">
        <v>95000000</v>
      </c>
      <c r="J60" s="37">
        <v>3</v>
      </c>
      <c r="K60" s="37">
        <v>3</v>
      </c>
    </row>
    <row r="61" spans="1:11" ht="27" thickTop="1" thickBot="1" x14ac:dyDescent="0.3">
      <c r="A61" s="17" t="s">
        <v>55</v>
      </c>
      <c r="B61" s="16" t="s">
        <v>66</v>
      </c>
      <c r="C61" s="17">
        <v>30</v>
      </c>
      <c r="D61" s="17">
        <v>3</v>
      </c>
      <c r="E61" s="17">
        <v>520</v>
      </c>
      <c r="F61" s="18" t="s">
        <v>17</v>
      </c>
      <c r="G61" s="19" t="s">
        <v>19</v>
      </c>
      <c r="H61" s="2">
        <v>80000000</v>
      </c>
      <c r="I61" s="37">
        <v>0</v>
      </c>
      <c r="J61" s="37">
        <v>2</v>
      </c>
      <c r="K61" s="37">
        <v>0</v>
      </c>
    </row>
    <row r="62" spans="1:11" ht="27" thickTop="1" thickBot="1" x14ac:dyDescent="0.3">
      <c r="A62" s="17" t="s">
        <v>55</v>
      </c>
      <c r="B62" s="16" t="s">
        <v>68</v>
      </c>
      <c r="C62" s="17">
        <v>30</v>
      </c>
      <c r="D62" s="17">
        <v>3</v>
      </c>
      <c r="E62" s="17">
        <v>520</v>
      </c>
      <c r="F62" s="18" t="s">
        <v>17</v>
      </c>
      <c r="G62" s="19" t="s">
        <v>19</v>
      </c>
      <c r="H62" s="2">
        <v>157101476</v>
      </c>
      <c r="I62" s="37">
        <v>0</v>
      </c>
      <c r="J62" s="37">
        <v>2</v>
      </c>
      <c r="K62" s="37">
        <v>0</v>
      </c>
    </row>
    <row r="63" spans="1:11" ht="27" thickTop="1" thickBot="1" x14ac:dyDescent="0.3">
      <c r="A63" s="17" t="s">
        <v>55</v>
      </c>
      <c r="B63" s="16" t="s">
        <v>72</v>
      </c>
      <c r="C63" s="17">
        <v>30</v>
      </c>
      <c r="D63" s="17">
        <v>3</v>
      </c>
      <c r="E63" s="17">
        <v>520</v>
      </c>
      <c r="F63" s="18" t="s">
        <v>17</v>
      </c>
      <c r="G63" s="19" t="s">
        <v>19</v>
      </c>
      <c r="H63" s="2">
        <v>231700000</v>
      </c>
      <c r="I63" s="37">
        <v>179449465</v>
      </c>
      <c r="J63" s="37">
        <v>4</v>
      </c>
      <c r="K63" s="37">
        <v>3</v>
      </c>
    </row>
    <row r="64" spans="1:11" ht="27" thickTop="1" thickBot="1" x14ac:dyDescent="0.3">
      <c r="A64" s="17" t="s">
        <v>55</v>
      </c>
      <c r="B64" s="16" t="s">
        <v>301</v>
      </c>
      <c r="C64" s="17">
        <v>30</v>
      </c>
      <c r="D64" s="17">
        <v>3</v>
      </c>
      <c r="E64" s="17">
        <v>520</v>
      </c>
      <c r="F64" s="18" t="s">
        <v>17</v>
      </c>
      <c r="G64" s="19" t="s">
        <v>19</v>
      </c>
      <c r="H64" s="2">
        <v>152452000</v>
      </c>
      <c r="I64" s="37">
        <v>70500000</v>
      </c>
      <c r="J64" s="37">
        <v>6</v>
      </c>
      <c r="K64" s="37">
        <v>3</v>
      </c>
    </row>
    <row r="65" spans="1:11" ht="27" thickTop="1" thickBot="1" x14ac:dyDescent="0.3">
      <c r="A65" s="17" t="s">
        <v>55</v>
      </c>
      <c r="B65" s="16" t="s">
        <v>75</v>
      </c>
      <c r="C65" s="17">
        <v>30</v>
      </c>
      <c r="D65" s="17">
        <v>3</v>
      </c>
      <c r="E65" s="17">
        <v>520</v>
      </c>
      <c r="F65" s="18" t="s">
        <v>17</v>
      </c>
      <c r="G65" s="19" t="s">
        <v>19</v>
      </c>
      <c r="H65" s="2">
        <v>250000000</v>
      </c>
      <c r="I65" s="37">
        <v>176984189</v>
      </c>
      <c r="J65" s="37">
        <v>5</v>
      </c>
      <c r="K65" s="37">
        <v>4</v>
      </c>
    </row>
    <row r="66" spans="1:11" ht="15.75" thickTop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K39"/>
  <sheetViews>
    <sheetView workbookViewId="0"/>
  </sheetViews>
  <sheetFormatPr baseColWidth="10" defaultRowHeight="15" x14ac:dyDescent="0.25"/>
  <cols>
    <col min="1" max="1" width="17.85546875" customWidth="1"/>
    <col min="2" max="2" width="32.140625" customWidth="1"/>
    <col min="3" max="5" width="5.7109375" style="5" customWidth="1"/>
    <col min="6" max="6" width="26.140625" customWidth="1"/>
    <col min="7" max="7" width="27.85546875" customWidth="1"/>
    <col min="8" max="11" width="14.85546875" customWidth="1"/>
  </cols>
  <sheetData>
    <row r="5" spans="1:11" ht="15.75" thickBot="1" x14ac:dyDescent="0.3"/>
    <row r="6" spans="1:11" ht="33" thickTop="1" thickBot="1" x14ac:dyDescent="0.3">
      <c r="A6" s="14" t="s">
        <v>0</v>
      </c>
      <c r="B6" s="14" t="s">
        <v>1</v>
      </c>
      <c r="C6" s="14" t="s">
        <v>2</v>
      </c>
      <c r="D6" s="14" t="s">
        <v>3</v>
      </c>
      <c r="E6" s="14" t="s">
        <v>4</v>
      </c>
      <c r="F6" s="14" t="s">
        <v>5</v>
      </c>
      <c r="G6" s="14" t="s">
        <v>6</v>
      </c>
      <c r="H6" s="14" t="s">
        <v>7</v>
      </c>
      <c r="I6" s="14" t="s">
        <v>8</v>
      </c>
      <c r="J6" s="14" t="s">
        <v>9</v>
      </c>
      <c r="K6" s="14" t="s">
        <v>10</v>
      </c>
    </row>
    <row r="7" spans="1:11" ht="31.5" thickTop="1" thickBot="1" x14ac:dyDescent="0.3">
      <c r="A7" s="15" t="s">
        <v>78</v>
      </c>
      <c r="B7" s="16" t="s">
        <v>79</v>
      </c>
      <c r="C7" s="17">
        <v>30</v>
      </c>
      <c r="D7" s="17">
        <v>3</v>
      </c>
      <c r="E7" s="17">
        <v>848</v>
      </c>
      <c r="F7" s="18" t="s">
        <v>13</v>
      </c>
      <c r="G7" s="19" t="s">
        <v>14</v>
      </c>
      <c r="H7" s="2">
        <v>503358881</v>
      </c>
      <c r="I7" s="37">
        <v>231000000</v>
      </c>
      <c r="J7" s="41">
        <v>2552</v>
      </c>
      <c r="K7" s="41">
        <v>385</v>
      </c>
    </row>
    <row r="8" spans="1:11" ht="31.5" thickTop="1" thickBot="1" x14ac:dyDescent="0.3">
      <c r="A8" s="15" t="s">
        <v>78</v>
      </c>
      <c r="B8" s="16" t="s">
        <v>80</v>
      </c>
      <c r="C8" s="17">
        <v>30</v>
      </c>
      <c r="D8" s="17">
        <v>3</v>
      </c>
      <c r="E8" s="17">
        <v>848</v>
      </c>
      <c r="F8" s="18" t="s">
        <v>13</v>
      </c>
      <c r="G8" s="19" t="s">
        <v>14</v>
      </c>
      <c r="H8" s="2">
        <v>345630225</v>
      </c>
      <c r="I8" s="37">
        <v>243065800</v>
      </c>
      <c r="J8" s="41">
        <v>318</v>
      </c>
      <c r="K8" s="41">
        <v>95</v>
      </c>
    </row>
    <row r="9" spans="1:11" ht="31.5" thickTop="1" thickBot="1" x14ac:dyDescent="0.3">
      <c r="A9" s="15" t="s">
        <v>78</v>
      </c>
      <c r="B9" s="16" t="s">
        <v>78</v>
      </c>
      <c r="C9" s="17">
        <v>30</v>
      </c>
      <c r="D9" s="17">
        <v>3</v>
      </c>
      <c r="E9" s="17">
        <v>848</v>
      </c>
      <c r="F9" s="18" t="s">
        <v>13</v>
      </c>
      <c r="G9" s="19" t="s">
        <v>14</v>
      </c>
      <c r="H9" s="2">
        <v>536000000</v>
      </c>
      <c r="I9" s="37">
        <v>472230000</v>
      </c>
      <c r="J9" s="41">
        <v>583</v>
      </c>
      <c r="K9" s="41">
        <v>194.33333333333334</v>
      </c>
    </row>
    <row r="10" spans="1:11" ht="31.5" thickTop="1" thickBot="1" x14ac:dyDescent="0.3">
      <c r="A10" s="15" t="s">
        <v>78</v>
      </c>
      <c r="B10" s="16" t="s">
        <v>81</v>
      </c>
      <c r="C10" s="17">
        <v>30</v>
      </c>
      <c r="D10" s="17">
        <v>3</v>
      </c>
      <c r="E10" s="17">
        <v>848</v>
      </c>
      <c r="F10" s="18" t="s">
        <v>13</v>
      </c>
      <c r="G10" s="19" t="s">
        <v>14</v>
      </c>
      <c r="H10" s="2">
        <v>501120000</v>
      </c>
      <c r="I10" s="37">
        <v>336800000</v>
      </c>
      <c r="J10" s="41">
        <v>720</v>
      </c>
      <c r="K10" s="41">
        <v>240</v>
      </c>
    </row>
    <row r="11" spans="1:11" ht="31.5" thickTop="1" thickBot="1" x14ac:dyDescent="0.3">
      <c r="A11" s="15" t="s">
        <v>78</v>
      </c>
      <c r="B11" s="16" t="s">
        <v>82</v>
      </c>
      <c r="C11" s="17">
        <v>30</v>
      </c>
      <c r="D11" s="17">
        <v>3</v>
      </c>
      <c r="E11" s="17">
        <v>848</v>
      </c>
      <c r="F11" s="18" t="s">
        <v>13</v>
      </c>
      <c r="G11" s="19" t="s">
        <v>14</v>
      </c>
      <c r="H11" s="2">
        <v>270000000</v>
      </c>
      <c r="I11" s="37">
        <v>183048000</v>
      </c>
      <c r="J11" s="41">
        <v>312</v>
      </c>
      <c r="K11" s="41">
        <v>101</v>
      </c>
    </row>
    <row r="12" spans="1:11" ht="31.5" thickTop="1" thickBot="1" x14ac:dyDescent="0.3">
      <c r="A12" s="15" t="s">
        <v>78</v>
      </c>
      <c r="B12" s="16" t="s">
        <v>83</v>
      </c>
      <c r="C12" s="17">
        <v>30</v>
      </c>
      <c r="D12" s="17">
        <v>3</v>
      </c>
      <c r="E12" s="17">
        <v>848</v>
      </c>
      <c r="F12" s="18" t="s">
        <v>13</v>
      </c>
      <c r="G12" s="19" t="s">
        <v>14</v>
      </c>
      <c r="H12" s="2">
        <v>388166397</v>
      </c>
      <c r="I12" s="37">
        <v>310761000</v>
      </c>
      <c r="J12" s="41">
        <v>438</v>
      </c>
      <c r="K12" s="41">
        <v>292</v>
      </c>
    </row>
    <row r="13" spans="1:11" ht="31.5" thickTop="1" thickBot="1" x14ac:dyDescent="0.3">
      <c r="A13" s="15" t="s">
        <v>78</v>
      </c>
      <c r="B13" s="16" t="s">
        <v>84</v>
      </c>
      <c r="C13" s="17">
        <v>30</v>
      </c>
      <c r="D13" s="17">
        <v>3</v>
      </c>
      <c r="E13" s="17">
        <v>848</v>
      </c>
      <c r="F13" s="18" t="s">
        <v>13</v>
      </c>
      <c r="G13" s="19" t="s">
        <v>14</v>
      </c>
      <c r="H13" s="2">
        <v>287723739</v>
      </c>
      <c r="I13" s="37">
        <v>175217400</v>
      </c>
      <c r="J13" s="41">
        <v>626</v>
      </c>
      <c r="K13" s="41">
        <v>208.66666666666666</v>
      </c>
    </row>
    <row r="14" spans="1:11" ht="31.5" thickTop="1" thickBot="1" x14ac:dyDescent="0.3">
      <c r="A14" s="15" t="s">
        <v>78</v>
      </c>
      <c r="B14" s="16" t="s">
        <v>85</v>
      </c>
      <c r="C14" s="17">
        <v>30</v>
      </c>
      <c r="D14" s="17">
        <v>3</v>
      </c>
      <c r="E14" s="17">
        <v>848</v>
      </c>
      <c r="F14" s="18" t="s">
        <v>13</v>
      </c>
      <c r="G14" s="19" t="s">
        <v>14</v>
      </c>
      <c r="H14" s="2">
        <v>664177819</v>
      </c>
      <c r="I14" s="37">
        <v>438882540</v>
      </c>
      <c r="J14" s="41">
        <v>557</v>
      </c>
      <c r="K14" s="41">
        <v>185.66666666666666</v>
      </c>
    </row>
    <row r="15" spans="1:11" ht="31.5" thickTop="1" thickBot="1" x14ac:dyDescent="0.3">
      <c r="A15" s="15" t="s">
        <v>78</v>
      </c>
      <c r="B15" s="16" t="s">
        <v>86</v>
      </c>
      <c r="C15" s="17">
        <v>30</v>
      </c>
      <c r="D15" s="17">
        <v>3</v>
      </c>
      <c r="E15" s="17">
        <v>848</v>
      </c>
      <c r="F15" s="18" t="s">
        <v>13</v>
      </c>
      <c r="G15" s="19" t="s">
        <v>14</v>
      </c>
      <c r="H15" s="2">
        <v>441684033</v>
      </c>
      <c r="I15" s="37">
        <v>292290000</v>
      </c>
      <c r="J15" s="41">
        <v>726</v>
      </c>
      <c r="K15" s="41">
        <v>242</v>
      </c>
    </row>
    <row r="16" spans="1:11" ht="31.5" thickTop="1" thickBot="1" x14ac:dyDescent="0.3">
      <c r="A16" s="15" t="s">
        <v>78</v>
      </c>
      <c r="B16" s="16" t="s">
        <v>87</v>
      </c>
      <c r="C16" s="17">
        <v>30</v>
      </c>
      <c r="D16" s="17">
        <v>3</v>
      </c>
      <c r="E16" s="17">
        <v>848</v>
      </c>
      <c r="F16" s="18" t="s">
        <v>13</v>
      </c>
      <c r="G16" s="19" t="s">
        <v>14</v>
      </c>
      <c r="H16" s="2">
        <v>1138089051</v>
      </c>
      <c r="I16" s="37">
        <v>593018025</v>
      </c>
      <c r="J16" s="41">
        <v>739</v>
      </c>
      <c r="K16" s="41">
        <v>363.33333333333331</v>
      </c>
    </row>
    <row r="17" spans="1:11" ht="31.5" thickTop="1" thickBot="1" x14ac:dyDescent="0.3">
      <c r="A17" s="15" t="s">
        <v>78</v>
      </c>
      <c r="B17" s="16" t="s">
        <v>88</v>
      </c>
      <c r="C17" s="17">
        <v>30</v>
      </c>
      <c r="D17" s="17">
        <v>3</v>
      </c>
      <c r="E17" s="17">
        <v>848</v>
      </c>
      <c r="F17" s="18" t="s">
        <v>13</v>
      </c>
      <c r="G17" s="19" t="s">
        <v>14</v>
      </c>
      <c r="H17" s="2">
        <v>427333958</v>
      </c>
      <c r="I17" s="37">
        <v>286763650</v>
      </c>
      <c r="J17" s="41">
        <v>545</v>
      </c>
      <c r="K17" s="41">
        <v>363.33333333333331</v>
      </c>
    </row>
    <row r="18" spans="1:11" ht="16.5" thickTop="1" thickBot="1" x14ac:dyDescent="0.3"/>
    <row r="19" spans="1:11" ht="33" thickTop="1" thickBot="1" x14ac:dyDescent="0.3">
      <c r="A19" s="14" t="s">
        <v>0</v>
      </c>
      <c r="B19" s="14" t="s">
        <v>1</v>
      </c>
      <c r="C19" s="14" t="s">
        <v>2</v>
      </c>
      <c r="D19" s="14" t="s">
        <v>3</v>
      </c>
      <c r="E19" s="14" t="s">
        <v>4</v>
      </c>
      <c r="F19" s="14" t="s">
        <v>5</v>
      </c>
      <c r="G19" s="14" t="s">
        <v>6</v>
      </c>
      <c r="H19" s="14" t="s">
        <v>7</v>
      </c>
      <c r="I19" s="14" t="s">
        <v>8</v>
      </c>
      <c r="J19" s="14" t="s">
        <v>9</v>
      </c>
      <c r="K19" s="14" t="s">
        <v>10</v>
      </c>
    </row>
    <row r="20" spans="1:11" ht="16.5" thickTop="1" thickBot="1" x14ac:dyDescent="0.3">
      <c r="A20" s="15" t="s">
        <v>78</v>
      </c>
      <c r="B20" s="16" t="s">
        <v>79</v>
      </c>
      <c r="C20" s="17">
        <v>30</v>
      </c>
      <c r="D20" s="17">
        <v>3</v>
      </c>
      <c r="E20" s="17">
        <v>520</v>
      </c>
      <c r="F20" s="18" t="s">
        <v>17</v>
      </c>
      <c r="G20" s="19" t="s">
        <v>18</v>
      </c>
      <c r="H20" s="41">
        <v>517000000</v>
      </c>
      <c r="I20" s="41">
        <v>0</v>
      </c>
      <c r="J20" s="41">
        <v>5</v>
      </c>
      <c r="K20" s="41">
        <v>0</v>
      </c>
    </row>
    <row r="21" spans="1:11" ht="16.5" thickTop="1" thickBot="1" x14ac:dyDescent="0.3">
      <c r="A21" s="15" t="s">
        <v>78</v>
      </c>
      <c r="B21" s="16" t="s">
        <v>80</v>
      </c>
      <c r="C21" s="17">
        <v>30</v>
      </c>
      <c r="D21" s="17">
        <v>3</v>
      </c>
      <c r="E21" s="17">
        <v>520</v>
      </c>
      <c r="F21" s="18" t="s">
        <v>17</v>
      </c>
      <c r="G21" s="19" t="s">
        <v>18</v>
      </c>
      <c r="H21" s="41">
        <v>607175605</v>
      </c>
      <c r="I21" s="41">
        <v>355606193</v>
      </c>
      <c r="J21" s="41">
        <v>6</v>
      </c>
      <c r="K21" s="41">
        <v>4</v>
      </c>
    </row>
    <row r="22" spans="1:11" ht="16.5" thickTop="1" thickBot="1" x14ac:dyDescent="0.3">
      <c r="A22" s="15" t="s">
        <v>78</v>
      </c>
      <c r="B22" s="16" t="s">
        <v>89</v>
      </c>
      <c r="C22" s="17">
        <v>30</v>
      </c>
      <c r="D22" s="17">
        <v>3</v>
      </c>
      <c r="E22" s="17">
        <v>520</v>
      </c>
      <c r="F22" s="18" t="s">
        <v>17</v>
      </c>
      <c r="G22" s="19" t="s">
        <v>18</v>
      </c>
      <c r="H22" s="41">
        <v>658000000</v>
      </c>
      <c r="I22" s="41">
        <v>71128200</v>
      </c>
      <c r="J22" s="41">
        <v>4</v>
      </c>
      <c r="K22" s="41">
        <v>0</v>
      </c>
    </row>
    <row r="23" spans="1:11" ht="16.5" thickTop="1" thickBot="1" x14ac:dyDescent="0.3">
      <c r="A23" s="15" t="s">
        <v>78</v>
      </c>
      <c r="B23" s="16" t="s">
        <v>81</v>
      </c>
      <c r="C23" s="17">
        <v>30</v>
      </c>
      <c r="D23" s="17">
        <v>3</v>
      </c>
      <c r="E23" s="17">
        <v>520</v>
      </c>
      <c r="F23" s="18" t="s">
        <v>17</v>
      </c>
      <c r="G23" s="19" t="s">
        <v>18</v>
      </c>
      <c r="H23" s="41">
        <v>693474570</v>
      </c>
      <c r="I23" s="41">
        <v>370958216</v>
      </c>
      <c r="J23" s="41">
        <v>7</v>
      </c>
      <c r="K23" s="41">
        <v>4</v>
      </c>
    </row>
    <row r="24" spans="1:11" ht="16.5" thickTop="1" thickBot="1" x14ac:dyDescent="0.3">
      <c r="A24" s="15" t="s">
        <v>78</v>
      </c>
      <c r="B24" s="16" t="s">
        <v>90</v>
      </c>
      <c r="C24" s="17">
        <v>30</v>
      </c>
      <c r="D24" s="17">
        <v>3</v>
      </c>
      <c r="E24" s="17">
        <v>520</v>
      </c>
      <c r="F24" s="18" t="s">
        <v>17</v>
      </c>
      <c r="G24" s="19" t="s">
        <v>18</v>
      </c>
      <c r="H24" s="41">
        <v>373528166</v>
      </c>
      <c r="I24" s="41">
        <v>198966351</v>
      </c>
      <c r="J24" s="41">
        <v>3</v>
      </c>
      <c r="K24" s="41">
        <v>2</v>
      </c>
    </row>
    <row r="25" spans="1:11" ht="16.5" thickTop="1" thickBot="1" x14ac:dyDescent="0.3">
      <c r="A25" s="15" t="s">
        <v>78</v>
      </c>
      <c r="B25" s="16" t="s">
        <v>84</v>
      </c>
      <c r="C25" s="17">
        <v>30</v>
      </c>
      <c r="D25" s="17">
        <v>3</v>
      </c>
      <c r="E25" s="17">
        <v>520</v>
      </c>
      <c r="F25" s="18" t="s">
        <v>17</v>
      </c>
      <c r="G25" s="19" t="s">
        <v>18</v>
      </c>
      <c r="H25" s="41">
        <v>500860215</v>
      </c>
      <c r="I25" s="41">
        <v>268729802</v>
      </c>
      <c r="J25" s="41">
        <v>6</v>
      </c>
      <c r="K25" s="41">
        <v>3</v>
      </c>
    </row>
    <row r="26" spans="1:11" ht="16.5" thickTop="1" thickBot="1" x14ac:dyDescent="0.3">
      <c r="A26" s="15" t="s">
        <v>78</v>
      </c>
      <c r="B26" s="16" t="s">
        <v>85</v>
      </c>
      <c r="C26" s="17">
        <v>30</v>
      </c>
      <c r="D26" s="17">
        <v>3</v>
      </c>
      <c r="E26" s="17">
        <v>520</v>
      </c>
      <c r="F26" s="18" t="s">
        <v>17</v>
      </c>
      <c r="G26" s="19" t="s">
        <v>18</v>
      </c>
      <c r="H26" s="41">
        <v>200000000</v>
      </c>
      <c r="I26" s="41">
        <v>114536800</v>
      </c>
      <c r="J26" s="41">
        <v>3</v>
      </c>
      <c r="K26" s="41">
        <v>2</v>
      </c>
    </row>
    <row r="27" spans="1:11" ht="16.5" thickTop="1" thickBot="1" x14ac:dyDescent="0.3">
      <c r="A27" s="15" t="s">
        <v>78</v>
      </c>
      <c r="B27" s="16" t="s">
        <v>86</v>
      </c>
      <c r="C27" s="17">
        <v>30</v>
      </c>
      <c r="D27" s="17">
        <v>3</v>
      </c>
      <c r="E27" s="17">
        <v>520</v>
      </c>
      <c r="F27" s="18" t="s">
        <v>17</v>
      </c>
      <c r="G27" s="19" t="s">
        <v>18</v>
      </c>
      <c r="H27" s="41">
        <v>178000000</v>
      </c>
      <c r="I27" s="41">
        <v>0</v>
      </c>
      <c r="J27" s="41">
        <v>3</v>
      </c>
      <c r="K27" s="41">
        <v>0</v>
      </c>
    </row>
    <row r="28" spans="1:11" ht="16.5" thickTop="1" thickBot="1" x14ac:dyDescent="0.3">
      <c r="A28" s="15" t="s">
        <v>78</v>
      </c>
      <c r="B28" s="16" t="s">
        <v>87</v>
      </c>
      <c r="C28" s="17">
        <v>30</v>
      </c>
      <c r="D28" s="17">
        <v>3</v>
      </c>
      <c r="E28" s="17">
        <v>520</v>
      </c>
      <c r="F28" s="18" t="s">
        <v>17</v>
      </c>
      <c r="G28" s="19" t="s">
        <v>18</v>
      </c>
      <c r="H28" s="41">
        <v>1065000000</v>
      </c>
      <c r="I28" s="41">
        <v>1054847177</v>
      </c>
      <c r="J28" s="41">
        <v>9</v>
      </c>
      <c r="K28" s="41">
        <v>9</v>
      </c>
    </row>
    <row r="29" spans="1:11" ht="16.5" thickTop="1" thickBot="1" x14ac:dyDescent="0.3">
      <c r="A29" s="15" t="s">
        <v>78</v>
      </c>
      <c r="B29" s="16" t="s">
        <v>88</v>
      </c>
      <c r="C29" s="17">
        <v>30</v>
      </c>
      <c r="D29" s="17">
        <v>3</v>
      </c>
      <c r="E29" s="17">
        <v>520</v>
      </c>
      <c r="F29" s="18" t="s">
        <v>17</v>
      </c>
      <c r="G29" s="19" t="s">
        <v>18</v>
      </c>
      <c r="H29" s="41">
        <v>204844895</v>
      </c>
      <c r="I29" s="41">
        <v>42662000</v>
      </c>
      <c r="J29" s="41">
        <v>2</v>
      </c>
      <c r="K29" s="41">
        <v>1</v>
      </c>
    </row>
    <row r="30" spans="1:11" ht="16.5" thickTop="1" thickBot="1" x14ac:dyDescent="0.3"/>
    <row r="31" spans="1:11" ht="33" thickTop="1" thickBot="1" x14ac:dyDescent="0.3">
      <c r="A31" s="14" t="s">
        <v>0</v>
      </c>
      <c r="B31" s="14" t="s">
        <v>1</v>
      </c>
      <c r="C31" s="14" t="s">
        <v>2</v>
      </c>
      <c r="D31" s="14" t="s">
        <v>3</v>
      </c>
      <c r="E31" s="14" t="s">
        <v>4</v>
      </c>
      <c r="F31" s="14" t="s">
        <v>5</v>
      </c>
      <c r="G31" s="14" t="s">
        <v>6</v>
      </c>
      <c r="H31" s="14" t="s">
        <v>7</v>
      </c>
      <c r="I31" s="14" t="s">
        <v>8</v>
      </c>
      <c r="J31" s="14" t="s">
        <v>9</v>
      </c>
      <c r="K31" s="14" t="s">
        <v>10</v>
      </c>
    </row>
    <row r="32" spans="1:11" ht="27" thickTop="1" thickBot="1" x14ac:dyDescent="0.3">
      <c r="A32" s="15" t="s">
        <v>78</v>
      </c>
      <c r="B32" s="16" t="s">
        <v>79</v>
      </c>
      <c r="C32" s="17">
        <v>30</v>
      </c>
      <c r="D32" s="17">
        <v>3</v>
      </c>
      <c r="E32" s="17">
        <v>520</v>
      </c>
      <c r="F32" s="18" t="s">
        <v>17</v>
      </c>
      <c r="G32" s="19" t="s">
        <v>19</v>
      </c>
      <c r="H32" s="41">
        <v>252200000</v>
      </c>
      <c r="I32" s="41">
        <v>194950990</v>
      </c>
      <c r="J32" s="41">
        <v>11</v>
      </c>
      <c r="K32" s="41">
        <v>9</v>
      </c>
    </row>
    <row r="33" spans="1:11" ht="27" thickTop="1" thickBot="1" x14ac:dyDescent="0.3">
      <c r="A33" s="15" t="s">
        <v>78</v>
      </c>
      <c r="B33" s="16" t="s">
        <v>78</v>
      </c>
      <c r="C33" s="17">
        <v>30</v>
      </c>
      <c r="D33" s="17">
        <v>3</v>
      </c>
      <c r="E33" s="17">
        <v>520</v>
      </c>
      <c r="F33" s="18" t="s">
        <v>17</v>
      </c>
      <c r="G33" s="19" t="s">
        <v>19</v>
      </c>
      <c r="H33" s="41">
        <v>0</v>
      </c>
      <c r="I33" s="41">
        <v>0</v>
      </c>
      <c r="J33" s="41">
        <v>0</v>
      </c>
      <c r="K33" s="41">
        <v>0</v>
      </c>
    </row>
    <row r="34" spans="1:11" ht="27" thickTop="1" thickBot="1" x14ac:dyDescent="0.3">
      <c r="A34" s="15" t="s">
        <v>78</v>
      </c>
      <c r="B34" s="16" t="s">
        <v>81</v>
      </c>
      <c r="C34" s="17">
        <v>30</v>
      </c>
      <c r="D34" s="17">
        <v>3</v>
      </c>
      <c r="E34" s="17">
        <v>520</v>
      </c>
      <c r="F34" s="18" t="s">
        <v>17</v>
      </c>
      <c r="G34" s="19" t="s">
        <v>19</v>
      </c>
      <c r="H34" s="41">
        <v>92588885</v>
      </c>
      <c r="I34" s="41">
        <v>92588885</v>
      </c>
      <c r="J34" s="41">
        <v>4</v>
      </c>
      <c r="K34" s="41">
        <v>4</v>
      </c>
    </row>
    <row r="35" spans="1:11" ht="27" thickTop="1" thickBot="1" x14ac:dyDescent="0.3">
      <c r="A35" s="15" t="s">
        <v>78</v>
      </c>
      <c r="B35" s="16" t="s">
        <v>83</v>
      </c>
      <c r="C35" s="17">
        <v>30</v>
      </c>
      <c r="D35" s="17">
        <v>3</v>
      </c>
      <c r="E35" s="17">
        <v>520</v>
      </c>
      <c r="F35" s="18" t="s">
        <v>17</v>
      </c>
      <c r="G35" s="19" t="s">
        <v>19</v>
      </c>
      <c r="H35" s="41">
        <v>50390987</v>
      </c>
      <c r="I35" s="41">
        <v>0</v>
      </c>
      <c r="J35" s="41">
        <v>2</v>
      </c>
      <c r="K35" s="41">
        <v>0</v>
      </c>
    </row>
    <row r="36" spans="1:11" ht="27" thickTop="1" thickBot="1" x14ac:dyDescent="0.3">
      <c r="A36" s="15" t="s">
        <v>78</v>
      </c>
      <c r="B36" s="16" t="s">
        <v>85</v>
      </c>
      <c r="C36" s="17">
        <v>30</v>
      </c>
      <c r="D36" s="17">
        <v>3</v>
      </c>
      <c r="E36" s="17">
        <v>520</v>
      </c>
      <c r="F36" s="18" t="s">
        <v>17</v>
      </c>
      <c r="G36" s="19" t="s">
        <v>19</v>
      </c>
      <c r="H36" s="41">
        <v>947868514</v>
      </c>
      <c r="I36" s="41">
        <v>874719605</v>
      </c>
      <c r="J36" s="41">
        <v>10</v>
      </c>
      <c r="K36" s="41">
        <v>9</v>
      </c>
    </row>
    <row r="37" spans="1:11" ht="27" thickTop="1" thickBot="1" x14ac:dyDescent="0.3">
      <c r="A37" s="15" t="s">
        <v>78</v>
      </c>
      <c r="B37" s="16" t="s">
        <v>86</v>
      </c>
      <c r="C37" s="17">
        <v>30</v>
      </c>
      <c r="D37" s="17">
        <v>3</v>
      </c>
      <c r="E37" s="17">
        <v>520</v>
      </c>
      <c r="F37" s="18" t="s">
        <v>17</v>
      </c>
      <c r="G37" s="19" t="s">
        <v>19</v>
      </c>
      <c r="H37" s="41">
        <v>224004877</v>
      </c>
      <c r="I37" s="41">
        <v>111774465</v>
      </c>
      <c r="J37" s="41">
        <v>4</v>
      </c>
      <c r="K37" s="41">
        <v>2</v>
      </c>
    </row>
    <row r="38" spans="1:11" ht="27" thickTop="1" thickBot="1" x14ac:dyDescent="0.3">
      <c r="A38" s="15" t="s">
        <v>78</v>
      </c>
      <c r="B38" s="16" t="s">
        <v>88</v>
      </c>
      <c r="C38" s="17">
        <v>30</v>
      </c>
      <c r="D38" s="17">
        <v>3</v>
      </c>
      <c r="E38" s="17">
        <v>520</v>
      </c>
      <c r="F38" s="18" t="s">
        <v>17</v>
      </c>
      <c r="G38" s="19" t="s">
        <v>19</v>
      </c>
      <c r="H38" s="41">
        <v>160000000</v>
      </c>
      <c r="I38" s="41">
        <v>140875340</v>
      </c>
      <c r="J38" s="41">
        <v>4</v>
      </c>
      <c r="K38" s="41">
        <v>4</v>
      </c>
    </row>
    <row r="39" spans="1:11" ht="15.75" thickTop="1" x14ac:dyDescent="0.25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5:K95"/>
  <sheetViews>
    <sheetView workbookViewId="0"/>
  </sheetViews>
  <sheetFormatPr baseColWidth="10" defaultRowHeight="15" x14ac:dyDescent="0.25"/>
  <cols>
    <col min="1" max="1" width="17.85546875" customWidth="1"/>
    <col min="2" max="2" width="32.140625" customWidth="1"/>
    <col min="3" max="5" width="5.7109375" style="5" customWidth="1"/>
    <col min="6" max="6" width="26.140625" customWidth="1"/>
    <col min="7" max="7" width="27.85546875" customWidth="1"/>
    <col min="8" max="11" width="14.85546875" customWidth="1"/>
  </cols>
  <sheetData>
    <row r="5" spans="1:11" ht="15.75" thickBot="1" x14ac:dyDescent="0.3"/>
    <row r="6" spans="1:11" ht="33" thickTop="1" thickBot="1" x14ac:dyDescent="0.3">
      <c r="A6" s="14" t="s">
        <v>0</v>
      </c>
      <c r="B6" s="14" t="s">
        <v>1</v>
      </c>
      <c r="C6" s="14" t="s">
        <v>2</v>
      </c>
      <c r="D6" s="14" t="s">
        <v>3</v>
      </c>
      <c r="E6" s="14" t="s">
        <v>4</v>
      </c>
      <c r="F6" s="14" t="s">
        <v>5</v>
      </c>
      <c r="G6" s="14" t="s">
        <v>6</v>
      </c>
      <c r="H6" s="14" t="s">
        <v>7</v>
      </c>
      <c r="I6" s="14" t="s">
        <v>8</v>
      </c>
      <c r="J6" s="14" t="s">
        <v>9</v>
      </c>
      <c r="K6" s="14" t="s">
        <v>10</v>
      </c>
    </row>
    <row r="7" spans="1:11" ht="31.5" thickTop="1" thickBot="1" x14ac:dyDescent="0.3">
      <c r="A7" s="15" t="s">
        <v>187</v>
      </c>
      <c r="B7" s="16" t="s">
        <v>188</v>
      </c>
      <c r="C7" s="17">
        <v>30</v>
      </c>
      <c r="D7" s="17">
        <v>3</v>
      </c>
      <c r="E7" s="17">
        <v>848</v>
      </c>
      <c r="F7" s="18" t="s">
        <v>13</v>
      </c>
      <c r="G7" s="19" t="s">
        <v>14</v>
      </c>
      <c r="H7" s="2">
        <v>722087110</v>
      </c>
      <c r="I7" s="2">
        <v>488240000</v>
      </c>
      <c r="J7" s="2">
        <v>710</v>
      </c>
      <c r="K7" s="2">
        <v>700</v>
      </c>
    </row>
    <row r="8" spans="1:11" ht="31.5" thickTop="1" thickBot="1" x14ac:dyDescent="0.3">
      <c r="A8" s="15" t="s">
        <v>187</v>
      </c>
      <c r="B8" s="16" t="s">
        <v>189</v>
      </c>
      <c r="C8" s="17">
        <v>30</v>
      </c>
      <c r="D8" s="17">
        <v>3</v>
      </c>
      <c r="E8" s="17">
        <v>848</v>
      </c>
      <c r="F8" s="18" t="s">
        <v>13</v>
      </c>
      <c r="G8" s="19" t="s">
        <v>14</v>
      </c>
      <c r="H8" s="2">
        <v>570424277</v>
      </c>
      <c r="I8" s="2">
        <v>348013400</v>
      </c>
      <c r="J8" s="2">
        <v>1147</v>
      </c>
      <c r="K8" s="2">
        <v>382.33333333333331</v>
      </c>
    </row>
    <row r="9" spans="1:11" ht="31.5" thickTop="1" thickBot="1" x14ac:dyDescent="0.3">
      <c r="A9" s="15" t="s">
        <v>187</v>
      </c>
      <c r="B9" s="16" t="s">
        <v>190</v>
      </c>
      <c r="C9" s="17">
        <v>30</v>
      </c>
      <c r="D9" s="17">
        <v>3</v>
      </c>
      <c r="E9" s="17">
        <v>848</v>
      </c>
      <c r="F9" s="18" t="s">
        <v>13</v>
      </c>
      <c r="G9" s="19" t="s">
        <v>14</v>
      </c>
      <c r="H9" s="2">
        <v>1816517305</v>
      </c>
      <c r="I9" s="2">
        <v>1338166110</v>
      </c>
      <c r="J9" s="2">
        <v>905</v>
      </c>
      <c r="K9" s="2">
        <v>603.33333333333337</v>
      </c>
    </row>
    <row r="10" spans="1:11" ht="31.5" thickTop="1" thickBot="1" x14ac:dyDescent="0.3">
      <c r="A10" s="15" t="s">
        <v>187</v>
      </c>
      <c r="B10" s="16" t="s">
        <v>191</v>
      </c>
      <c r="C10" s="17">
        <v>30</v>
      </c>
      <c r="D10" s="17">
        <v>3</v>
      </c>
      <c r="E10" s="17">
        <v>848</v>
      </c>
      <c r="F10" s="18" t="s">
        <v>13</v>
      </c>
      <c r="G10" s="19" t="s">
        <v>14</v>
      </c>
      <c r="H10" s="2">
        <v>399334692</v>
      </c>
      <c r="I10" s="2">
        <v>270000000</v>
      </c>
      <c r="J10" s="2">
        <v>1082</v>
      </c>
      <c r="K10" s="2">
        <v>360.66666666666669</v>
      </c>
    </row>
    <row r="11" spans="1:11" ht="31.5" thickTop="1" thickBot="1" x14ac:dyDescent="0.3">
      <c r="A11" s="15" t="s">
        <v>187</v>
      </c>
      <c r="B11" s="16" t="s">
        <v>192</v>
      </c>
      <c r="C11" s="17">
        <v>30</v>
      </c>
      <c r="D11" s="17">
        <v>3</v>
      </c>
      <c r="E11" s="17">
        <v>310</v>
      </c>
      <c r="F11" s="18" t="s">
        <v>13</v>
      </c>
      <c r="G11" s="19" t="s">
        <v>14</v>
      </c>
      <c r="H11" s="2">
        <v>773763711</v>
      </c>
      <c r="I11" s="2">
        <v>699883000</v>
      </c>
      <c r="J11" s="2">
        <v>1012</v>
      </c>
      <c r="K11" s="2">
        <v>674.66666666666663</v>
      </c>
    </row>
    <row r="12" spans="1:11" ht="31.5" thickTop="1" thickBot="1" x14ac:dyDescent="0.3">
      <c r="A12" s="15" t="s">
        <v>187</v>
      </c>
      <c r="B12" s="16" t="s">
        <v>193</v>
      </c>
      <c r="C12" s="17">
        <v>30</v>
      </c>
      <c r="D12" s="17">
        <v>3</v>
      </c>
      <c r="E12" s="17">
        <v>848</v>
      </c>
      <c r="F12" s="18" t="s">
        <v>13</v>
      </c>
      <c r="G12" s="19" t="s">
        <v>14</v>
      </c>
      <c r="H12" s="2">
        <v>1163212489</v>
      </c>
      <c r="I12" s="2">
        <v>906972800</v>
      </c>
      <c r="J12" s="2">
        <v>728</v>
      </c>
      <c r="K12" s="2">
        <v>485.33333333333331</v>
      </c>
    </row>
    <row r="13" spans="1:11" ht="31.5" thickTop="1" thickBot="1" x14ac:dyDescent="0.3">
      <c r="A13" s="15" t="s">
        <v>187</v>
      </c>
      <c r="B13" s="16" t="s">
        <v>194</v>
      </c>
      <c r="C13" s="17">
        <v>30</v>
      </c>
      <c r="D13" s="17">
        <v>3</v>
      </c>
      <c r="E13" s="17">
        <v>848</v>
      </c>
      <c r="F13" s="18" t="s">
        <v>13</v>
      </c>
      <c r="G13" s="19" t="s">
        <v>14</v>
      </c>
      <c r="H13" s="2">
        <v>289055165</v>
      </c>
      <c r="I13" s="2">
        <v>288816000</v>
      </c>
      <c r="J13" s="2">
        <v>439</v>
      </c>
      <c r="K13" s="2">
        <v>146.33333333333334</v>
      </c>
    </row>
    <row r="14" spans="1:11" ht="31.5" thickTop="1" thickBot="1" x14ac:dyDescent="0.3">
      <c r="A14" s="15" t="s">
        <v>187</v>
      </c>
      <c r="B14" s="16" t="s">
        <v>195</v>
      </c>
      <c r="C14" s="17">
        <v>30</v>
      </c>
      <c r="D14" s="17">
        <v>3</v>
      </c>
      <c r="E14" s="17">
        <v>848</v>
      </c>
      <c r="F14" s="18" t="s">
        <v>13</v>
      </c>
      <c r="G14" s="19" t="s">
        <v>14</v>
      </c>
      <c r="H14" s="2">
        <v>701630753</v>
      </c>
      <c r="I14" s="2">
        <v>696153200</v>
      </c>
      <c r="J14" s="2">
        <v>872</v>
      </c>
      <c r="K14" s="2">
        <v>875.33333333333337</v>
      </c>
    </row>
    <row r="15" spans="1:11" ht="31.5" thickTop="1" thickBot="1" x14ac:dyDescent="0.3">
      <c r="A15" s="15" t="s">
        <v>187</v>
      </c>
      <c r="B15" s="16" t="s">
        <v>196</v>
      </c>
      <c r="C15" s="17">
        <v>30</v>
      </c>
      <c r="D15" s="17">
        <v>3</v>
      </c>
      <c r="E15" s="17">
        <v>848</v>
      </c>
      <c r="F15" s="18" t="s">
        <v>13</v>
      </c>
      <c r="G15" s="19" t="s">
        <v>14</v>
      </c>
      <c r="H15" s="2">
        <v>735385409</v>
      </c>
      <c r="I15" s="2">
        <v>529076400</v>
      </c>
      <c r="J15" s="2">
        <v>1059</v>
      </c>
      <c r="K15" s="2">
        <v>353</v>
      </c>
    </row>
    <row r="16" spans="1:11" ht="31.5" thickTop="1" thickBot="1" x14ac:dyDescent="0.3">
      <c r="A16" s="15" t="s">
        <v>187</v>
      </c>
      <c r="B16" s="16" t="s">
        <v>197</v>
      </c>
      <c r="C16" s="17">
        <v>30</v>
      </c>
      <c r="D16" s="17">
        <v>3</v>
      </c>
      <c r="E16" s="17">
        <v>848</v>
      </c>
      <c r="F16" s="18" t="s">
        <v>13</v>
      </c>
      <c r="G16" s="19" t="s">
        <v>14</v>
      </c>
      <c r="H16" s="2">
        <v>2519307411</v>
      </c>
      <c r="I16" s="2">
        <v>2041619927</v>
      </c>
      <c r="J16" s="2">
        <v>3726</v>
      </c>
      <c r="K16" s="2">
        <v>2240.3333333333335</v>
      </c>
    </row>
    <row r="17" spans="1:11" ht="31.5" thickTop="1" thickBot="1" x14ac:dyDescent="0.3">
      <c r="A17" s="15" t="s">
        <v>187</v>
      </c>
      <c r="B17" s="16" t="s">
        <v>198</v>
      </c>
      <c r="C17" s="17">
        <v>30</v>
      </c>
      <c r="D17" s="17">
        <v>3</v>
      </c>
      <c r="E17" s="17">
        <v>848</v>
      </c>
      <c r="F17" s="18" t="s">
        <v>13</v>
      </c>
      <c r="G17" s="19" t="s">
        <v>14</v>
      </c>
      <c r="H17" s="2">
        <v>514420892</v>
      </c>
      <c r="I17" s="2">
        <v>496572100</v>
      </c>
      <c r="J17" s="2">
        <v>500</v>
      </c>
      <c r="K17" s="2">
        <v>333.33333333333331</v>
      </c>
    </row>
    <row r="18" spans="1:11" ht="31.5" thickTop="1" thickBot="1" x14ac:dyDescent="0.3">
      <c r="A18" s="15" t="s">
        <v>187</v>
      </c>
      <c r="B18" s="16" t="s">
        <v>199</v>
      </c>
      <c r="C18" s="17">
        <v>30</v>
      </c>
      <c r="D18" s="17">
        <v>3</v>
      </c>
      <c r="E18" s="17">
        <v>848</v>
      </c>
      <c r="F18" s="18" t="s">
        <v>13</v>
      </c>
      <c r="G18" s="19" t="s">
        <v>14</v>
      </c>
      <c r="H18" s="2">
        <v>487141946</v>
      </c>
      <c r="I18" s="2">
        <v>394240000</v>
      </c>
      <c r="J18" s="2">
        <v>1120</v>
      </c>
      <c r="K18" s="2">
        <v>746.66666666666663</v>
      </c>
    </row>
    <row r="19" spans="1:11" ht="31.5" thickTop="1" thickBot="1" x14ac:dyDescent="0.3">
      <c r="A19" s="15" t="s">
        <v>187</v>
      </c>
      <c r="B19" s="16" t="s">
        <v>200</v>
      </c>
      <c r="C19" s="17">
        <v>30</v>
      </c>
      <c r="D19" s="17">
        <v>3</v>
      </c>
      <c r="E19" s="17">
        <v>848</v>
      </c>
      <c r="F19" s="18" t="s">
        <v>13</v>
      </c>
      <c r="G19" s="19" t="s">
        <v>14</v>
      </c>
      <c r="H19" s="2">
        <v>491448062</v>
      </c>
      <c r="I19" s="2">
        <v>449125000</v>
      </c>
      <c r="J19" s="2">
        <v>280</v>
      </c>
      <c r="K19" s="2">
        <v>186.66666666666666</v>
      </c>
    </row>
    <row r="20" spans="1:11" ht="31.5" thickTop="1" thickBot="1" x14ac:dyDescent="0.3">
      <c r="A20" s="15" t="s">
        <v>187</v>
      </c>
      <c r="B20" s="16" t="s">
        <v>201</v>
      </c>
      <c r="C20" s="17">
        <v>30</v>
      </c>
      <c r="D20" s="17">
        <v>3</v>
      </c>
      <c r="E20" s="17">
        <v>848</v>
      </c>
      <c r="F20" s="18" t="s">
        <v>13</v>
      </c>
      <c r="G20" s="19" t="s">
        <v>14</v>
      </c>
      <c r="H20" s="2">
        <v>393052091</v>
      </c>
      <c r="I20" s="2">
        <v>244736460</v>
      </c>
      <c r="J20" s="2">
        <v>739</v>
      </c>
      <c r="K20" s="2">
        <v>492.66666666666669</v>
      </c>
    </row>
    <row r="21" spans="1:11" ht="31.5" thickTop="1" thickBot="1" x14ac:dyDescent="0.3">
      <c r="A21" s="15" t="s">
        <v>187</v>
      </c>
      <c r="B21" s="16" t="s">
        <v>202</v>
      </c>
      <c r="C21" s="17">
        <v>30</v>
      </c>
      <c r="D21" s="17">
        <v>3</v>
      </c>
      <c r="E21" s="17">
        <v>848</v>
      </c>
      <c r="F21" s="18" t="s">
        <v>13</v>
      </c>
      <c r="G21" s="19" t="s">
        <v>14</v>
      </c>
      <c r="H21" s="2">
        <v>513002924</v>
      </c>
      <c r="I21" s="2">
        <v>438516000</v>
      </c>
      <c r="J21" s="2">
        <v>985</v>
      </c>
      <c r="K21" s="2">
        <v>328.33333333333331</v>
      </c>
    </row>
    <row r="22" spans="1:11" ht="31.5" thickTop="1" thickBot="1" x14ac:dyDescent="0.3">
      <c r="A22" s="15" t="s">
        <v>187</v>
      </c>
      <c r="B22" s="16" t="s">
        <v>302</v>
      </c>
      <c r="C22" s="17">
        <v>30</v>
      </c>
      <c r="D22" s="17">
        <v>3</v>
      </c>
      <c r="E22" s="17">
        <v>848</v>
      </c>
      <c r="F22" s="18" t="s">
        <v>13</v>
      </c>
      <c r="G22" s="19" t="s">
        <v>14</v>
      </c>
      <c r="H22" s="2">
        <v>371897336</v>
      </c>
      <c r="I22" s="2">
        <v>0</v>
      </c>
      <c r="J22" s="2">
        <v>298</v>
      </c>
      <c r="K22" s="2">
        <v>0</v>
      </c>
    </row>
    <row r="23" spans="1:11" ht="31.5" thickTop="1" thickBot="1" x14ac:dyDescent="0.3">
      <c r="A23" s="15" t="s">
        <v>187</v>
      </c>
      <c r="B23" s="16" t="s">
        <v>203</v>
      </c>
      <c r="C23" s="17">
        <v>30</v>
      </c>
      <c r="D23" s="17">
        <v>3</v>
      </c>
      <c r="E23" s="17">
        <v>848</v>
      </c>
      <c r="F23" s="18" t="s">
        <v>13</v>
      </c>
      <c r="G23" s="19" t="s">
        <v>14</v>
      </c>
      <c r="H23" s="2">
        <v>545091797</v>
      </c>
      <c r="I23" s="2">
        <v>436102800</v>
      </c>
      <c r="J23" s="2">
        <v>386</v>
      </c>
      <c r="K23" s="2">
        <v>257.33333333333331</v>
      </c>
    </row>
    <row r="24" spans="1:11" ht="31.5" thickTop="1" thickBot="1" x14ac:dyDescent="0.3">
      <c r="A24" s="15" t="s">
        <v>187</v>
      </c>
      <c r="B24" s="16" t="s">
        <v>204</v>
      </c>
      <c r="C24" s="17">
        <v>30</v>
      </c>
      <c r="D24" s="17">
        <v>3</v>
      </c>
      <c r="E24" s="17">
        <v>848</v>
      </c>
      <c r="F24" s="18" t="s">
        <v>13</v>
      </c>
      <c r="G24" s="19" t="s">
        <v>14</v>
      </c>
      <c r="H24" s="2">
        <v>483111873</v>
      </c>
      <c r="I24" s="2">
        <v>291060000</v>
      </c>
      <c r="J24" s="2">
        <v>462</v>
      </c>
      <c r="K24" s="2">
        <v>308</v>
      </c>
    </row>
    <row r="25" spans="1:11" ht="31.5" thickTop="1" thickBot="1" x14ac:dyDescent="0.3">
      <c r="A25" s="15" t="s">
        <v>187</v>
      </c>
      <c r="B25" s="16" t="s">
        <v>205</v>
      </c>
      <c r="C25" s="17">
        <v>30</v>
      </c>
      <c r="D25" s="17">
        <v>3</v>
      </c>
      <c r="E25" s="17">
        <v>848</v>
      </c>
      <c r="F25" s="18" t="s">
        <v>13</v>
      </c>
      <c r="G25" s="19" t="s">
        <v>14</v>
      </c>
      <c r="H25" s="2">
        <v>906051153</v>
      </c>
      <c r="I25" s="2">
        <v>616286000</v>
      </c>
      <c r="J25" s="2">
        <v>516</v>
      </c>
      <c r="K25" s="2">
        <v>344</v>
      </c>
    </row>
    <row r="26" spans="1:11" ht="31.5" thickTop="1" thickBot="1" x14ac:dyDescent="0.3">
      <c r="A26" s="15" t="s">
        <v>187</v>
      </c>
      <c r="B26" s="16" t="s">
        <v>206</v>
      </c>
      <c r="C26" s="17">
        <v>30</v>
      </c>
      <c r="D26" s="17">
        <v>3</v>
      </c>
      <c r="E26" s="17">
        <v>848</v>
      </c>
      <c r="F26" s="18" t="s">
        <v>13</v>
      </c>
      <c r="G26" s="19" t="s">
        <v>14</v>
      </c>
      <c r="H26" s="2">
        <v>893786550</v>
      </c>
      <c r="I26" s="2">
        <v>841218400</v>
      </c>
      <c r="J26" s="2">
        <v>879</v>
      </c>
      <c r="K26" s="2">
        <v>825.33333333333337</v>
      </c>
    </row>
    <row r="27" spans="1:11" ht="31.5" thickTop="1" thickBot="1" x14ac:dyDescent="0.3">
      <c r="A27" s="15" t="s">
        <v>187</v>
      </c>
      <c r="B27" s="16" t="s">
        <v>303</v>
      </c>
      <c r="C27" s="17">
        <v>30</v>
      </c>
      <c r="D27" s="17">
        <v>3</v>
      </c>
      <c r="E27" s="17">
        <v>848</v>
      </c>
      <c r="F27" s="18" t="s">
        <v>13</v>
      </c>
      <c r="G27" s="19" t="s">
        <v>14</v>
      </c>
      <c r="H27" s="2">
        <v>324300000</v>
      </c>
      <c r="I27" s="2">
        <v>0</v>
      </c>
      <c r="J27" s="2">
        <v>530</v>
      </c>
      <c r="K27" s="2">
        <v>0</v>
      </c>
    </row>
    <row r="28" spans="1:11" ht="31.5" thickTop="1" thickBot="1" x14ac:dyDescent="0.3">
      <c r="A28" s="15" t="s">
        <v>187</v>
      </c>
      <c r="B28" s="16" t="s">
        <v>207</v>
      </c>
      <c r="C28" s="17">
        <v>30</v>
      </c>
      <c r="D28" s="17">
        <v>3</v>
      </c>
      <c r="E28" s="17">
        <v>848</v>
      </c>
      <c r="F28" s="18" t="s">
        <v>13</v>
      </c>
      <c r="G28" s="19" t="s">
        <v>14</v>
      </c>
      <c r="H28" s="2">
        <v>591591954</v>
      </c>
      <c r="I28" s="2">
        <v>487363400</v>
      </c>
      <c r="J28" s="2">
        <v>1125</v>
      </c>
      <c r="K28" s="2">
        <v>375</v>
      </c>
    </row>
    <row r="29" spans="1:11" ht="31.5" thickTop="1" thickBot="1" x14ac:dyDescent="0.3">
      <c r="A29" s="15" t="s">
        <v>187</v>
      </c>
      <c r="B29" s="16" t="s">
        <v>208</v>
      </c>
      <c r="C29" s="17">
        <v>30</v>
      </c>
      <c r="D29" s="17">
        <v>3</v>
      </c>
      <c r="E29" s="17">
        <v>848</v>
      </c>
      <c r="F29" s="18" t="s">
        <v>13</v>
      </c>
      <c r="G29" s="19" t="s">
        <v>14</v>
      </c>
      <c r="H29" s="2">
        <v>637556926</v>
      </c>
      <c r="I29" s="2">
        <v>379554000</v>
      </c>
      <c r="J29" s="2">
        <v>612</v>
      </c>
      <c r="K29" s="2">
        <v>204</v>
      </c>
    </row>
    <row r="30" spans="1:11" ht="31.5" thickTop="1" thickBot="1" x14ac:dyDescent="0.3">
      <c r="A30" s="15" t="s">
        <v>187</v>
      </c>
      <c r="B30" s="16" t="s">
        <v>209</v>
      </c>
      <c r="C30" s="17">
        <v>30</v>
      </c>
      <c r="D30" s="17">
        <v>3</v>
      </c>
      <c r="E30" s="17">
        <v>848</v>
      </c>
      <c r="F30" s="18" t="s">
        <v>13</v>
      </c>
      <c r="G30" s="19" t="s">
        <v>14</v>
      </c>
      <c r="H30" s="2">
        <v>482464726</v>
      </c>
      <c r="I30" s="2">
        <v>249069370</v>
      </c>
      <c r="J30" s="2">
        <v>409</v>
      </c>
      <c r="K30" s="2">
        <v>272.66666666666669</v>
      </c>
    </row>
    <row r="31" spans="1:11" ht="31.5" thickTop="1" thickBot="1" x14ac:dyDescent="0.3">
      <c r="A31" s="15" t="s">
        <v>187</v>
      </c>
      <c r="B31" s="16" t="s">
        <v>210</v>
      </c>
      <c r="C31" s="17">
        <v>30</v>
      </c>
      <c r="D31" s="17">
        <v>3</v>
      </c>
      <c r="E31" s="17">
        <v>848</v>
      </c>
      <c r="F31" s="18" t="s">
        <v>13</v>
      </c>
      <c r="G31" s="19" t="s">
        <v>14</v>
      </c>
      <c r="H31" s="2">
        <v>365516630</v>
      </c>
      <c r="I31" s="2">
        <v>363940500</v>
      </c>
      <c r="J31" s="2">
        <v>959</v>
      </c>
      <c r="K31" s="2">
        <v>319.66666666666669</v>
      </c>
    </row>
    <row r="32" spans="1:11" ht="31.5" thickTop="1" thickBot="1" x14ac:dyDescent="0.3">
      <c r="A32" s="15" t="s">
        <v>187</v>
      </c>
      <c r="B32" s="16" t="s">
        <v>211</v>
      </c>
      <c r="C32" s="17">
        <v>30</v>
      </c>
      <c r="D32" s="17">
        <v>3</v>
      </c>
      <c r="E32" s="17">
        <v>848</v>
      </c>
      <c r="F32" s="18" t="s">
        <v>13</v>
      </c>
      <c r="G32" s="19" t="s">
        <v>14</v>
      </c>
      <c r="H32" s="2">
        <v>1112896135</v>
      </c>
      <c r="I32" s="2">
        <v>499874870</v>
      </c>
      <c r="J32" s="2">
        <v>671</v>
      </c>
      <c r="K32" s="2">
        <v>223.66666666666666</v>
      </c>
    </row>
    <row r="33" spans="1:11" ht="31.5" thickTop="1" thickBot="1" x14ac:dyDescent="0.3">
      <c r="A33" s="15" t="s">
        <v>187</v>
      </c>
      <c r="B33" s="16" t="s">
        <v>212</v>
      </c>
      <c r="C33" s="17">
        <v>30</v>
      </c>
      <c r="D33" s="17">
        <v>3</v>
      </c>
      <c r="E33" s="17">
        <v>848</v>
      </c>
      <c r="F33" s="18" t="s">
        <v>13</v>
      </c>
      <c r="G33" s="19" t="s">
        <v>14</v>
      </c>
      <c r="H33" s="2">
        <v>1279943116</v>
      </c>
      <c r="I33" s="2">
        <v>898660192</v>
      </c>
      <c r="J33" s="2">
        <v>1032</v>
      </c>
      <c r="K33" s="2">
        <v>688</v>
      </c>
    </row>
    <row r="34" spans="1:11" ht="31.5" thickTop="1" thickBot="1" x14ac:dyDescent="0.3">
      <c r="A34" s="15" t="s">
        <v>187</v>
      </c>
      <c r="B34" s="16" t="s">
        <v>213</v>
      </c>
      <c r="C34" s="17">
        <v>30</v>
      </c>
      <c r="D34" s="17">
        <v>3</v>
      </c>
      <c r="E34" s="17">
        <v>848</v>
      </c>
      <c r="F34" s="18" t="s">
        <v>13</v>
      </c>
      <c r="G34" s="19" t="s">
        <v>14</v>
      </c>
      <c r="H34" s="2">
        <v>794512035</v>
      </c>
      <c r="I34" s="2">
        <v>459831240</v>
      </c>
      <c r="J34" s="2">
        <v>453</v>
      </c>
      <c r="K34" s="2">
        <v>302</v>
      </c>
    </row>
    <row r="35" spans="1:11" ht="31.5" thickTop="1" thickBot="1" x14ac:dyDescent="0.3">
      <c r="A35" s="15" t="s">
        <v>187</v>
      </c>
      <c r="B35" s="16" t="s">
        <v>214</v>
      </c>
      <c r="C35" s="17">
        <v>30</v>
      </c>
      <c r="D35" s="17">
        <v>3</v>
      </c>
      <c r="E35" s="17">
        <v>848</v>
      </c>
      <c r="F35" s="18" t="s">
        <v>13</v>
      </c>
      <c r="G35" s="19" t="s">
        <v>14</v>
      </c>
      <c r="H35" s="2">
        <v>395259495</v>
      </c>
      <c r="I35" s="2">
        <v>394108000</v>
      </c>
      <c r="J35" s="2">
        <v>689</v>
      </c>
      <c r="K35" s="2">
        <v>229.66666666666666</v>
      </c>
    </row>
    <row r="36" spans="1:11" ht="31.5" thickTop="1" thickBot="1" x14ac:dyDescent="0.3">
      <c r="A36" s="15" t="s">
        <v>187</v>
      </c>
      <c r="B36" s="16" t="s">
        <v>215</v>
      </c>
      <c r="C36" s="17">
        <v>30</v>
      </c>
      <c r="D36" s="17">
        <v>3</v>
      </c>
      <c r="E36" s="17">
        <v>848</v>
      </c>
      <c r="F36" s="18" t="s">
        <v>13</v>
      </c>
      <c r="G36" s="19" t="s">
        <v>14</v>
      </c>
      <c r="H36" s="2">
        <v>552204658</v>
      </c>
      <c r="I36" s="2">
        <v>311640000</v>
      </c>
      <c r="J36" s="2">
        <v>407</v>
      </c>
      <c r="K36" s="2">
        <v>254</v>
      </c>
    </row>
    <row r="37" spans="1:11" ht="16.5" thickTop="1" thickBot="1" x14ac:dyDescent="0.3"/>
    <row r="38" spans="1:11" ht="33" thickTop="1" thickBot="1" x14ac:dyDescent="0.3">
      <c r="A38" s="14" t="s">
        <v>0</v>
      </c>
      <c r="B38" s="14" t="s">
        <v>1</v>
      </c>
      <c r="C38" s="14" t="s">
        <v>2</v>
      </c>
      <c r="D38" s="14" t="s">
        <v>3</v>
      </c>
      <c r="E38" s="14" t="s">
        <v>4</v>
      </c>
      <c r="F38" s="14" t="s">
        <v>5</v>
      </c>
      <c r="G38" s="14" t="s">
        <v>6</v>
      </c>
      <c r="H38" s="14" t="s">
        <v>7</v>
      </c>
      <c r="I38" s="14" t="s">
        <v>8</v>
      </c>
      <c r="J38" s="14" t="s">
        <v>9</v>
      </c>
      <c r="K38" s="14" t="s">
        <v>10</v>
      </c>
    </row>
    <row r="39" spans="1:11" ht="16.5" thickTop="1" thickBot="1" x14ac:dyDescent="0.3">
      <c r="A39" s="15" t="s">
        <v>187</v>
      </c>
      <c r="B39" s="16" t="s">
        <v>188</v>
      </c>
      <c r="C39" s="17">
        <v>30</v>
      </c>
      <c r="D39" s="17">
        <v>3</v>
      </c>
      <c r="E39" s="17">
        <v>520</v>
      </c>
      <c r="F39" s="18" t="s">
        <v>17</v>
      </c>
      <c r="G39" s="19" t="s">
        <v>18</v>
      </c>
      <c r="H39" s="2">
        <v>592162776</v>
      </c>
      <c r="I39" s="2">
        <v>584550841</v>
      </c>
      <c r="J39" s="13">
        <v>6</v>
      </c>
      <c r="K39" s="13">
        <v>6</v>
      </c>
    </row>
    <row r="40" spans="1:11" ht="16.5" thickTop="1" thickBot="1" x14ac:dyDescent="0.3">
      <c r="A40" s="15" t="s">
        <v>187</v>
      </c>
      <c r="B40" s="16" t="s">
        <v>189</v>
      </c>
      <c r="C40" s="17">
        <v>30</v>
      </c>
      <c r="D40" s="17">
        <v>3</v>
      </c>
      <c r="E40" s="17">
        <v>520</v>
      </c>
      <c r="F40" s="18" t="s">
        <v>17</v>
      </c>
      <c r="G40" s="19" t="s">
        <v>18</v>
      </c>
      <c r="H40" s="2">
        <v>572929057</v>
      </c>
      <c r="I40" s="2">
        <v>570184221</v>
      </c>
      <c r="J40" s="13">
        <v>12</v>
      </c>
      <c r="K40" s="13">
        <v>12</v>
      </c>
    </row>
    <row r="41" spans="1:11" ht="16.5" thickTop="1" thickBot="1" x14ac:dyDescent="0.3">
      <c r="A41" s="15" t="s">
        <v>187</v>
      </c>
      <c r="B41" s="16" t="s">
        <v>190</v>
      </c>
      <c r="C41" s="17">
        <v>30</v>
      </c>
      <c r="D41" s="17">
        <v>3</v>
      </c>
      <c r="E41" s="17">
        <v>520</v>
      </c>
      <c r="F41" s="18" t="s">
        <v>17</v>
      </c>
      <c r="G41" s="19" t="s">
        <v>18</v>
      </c>
      <c r="H41" s="2">
        <v>1000000000</v>
      </c>
      <c r="I41" s="2">
        <v>670194532</v>
      </c>
      <c r="J41" s="13">
        <v>10</v>
      </c>
      <c r="K41" s="13">
        <v>7</v>
      </c>
    </row>
    <row r="42" spans="1:11" ht="16.5" thickTop="1" thickBot="1" x14ac:dyDescent="0.3">
      <c r="A42" s="15" t="s">
        <v>187</v>
      </c>
      <c r="B42" s="16" t="s">
        <v>191</v>
      </c>
      <c r="C42" s="17">
        <v>30</v>
      </c>
      <c r="D42" s="17">
        <v>3</v>
      </c>
      <c r="E42" s="17">
        <v>520</v>
      </c>
      <c r="F42" s="18" t="s">
        <v>17</v>
      </c>
      <c r="G42" s="19" t="s">
        <v>18</v>
      </c>
      <c r="H42" s="2">
        <v>6604417</v>
      </c>
      <c r="I42" s="2">
        <v>0</v>
      </c>
      <c r="J42" s="13">
        <v>3</v>
      </c>
      <c r="K42" s="13">
        <v>0</v>
      </c>
    </row>
    <row r="43" spans="1:11" ht="16.5" thickTop="1" thickBot="1" x14ac:dyDescent="0.3">
      <c r="A43" s="15" t="s">
        <v>187</v>
      </c>
      <c r="B43" s="16" t="s">
        <v>192</v>
      </c>
      <c r="C43" s="17">
        <v>30</v>
      </c>
      <c r="D43" s="17">
        <v>3</v>
      </c>
      <c r="E43" s="17">
        <v>520</v>
      </c>
      <c r="F43" s="18" t="s">
        <v>17</v>
      </c>
      <c r="G43" s="19" t="s">
        <v>18</v>
      </c>
      <c r="H43" s="2">
        <v>636000000</v>
      </c>
      <c r="I43" s="2">
        <v>352959330</v>
      </c>
      <c r="J43" s="13">
        <v>3</v>
      </c>
      <c r="K43" s="13">
        <v>2</v>
      </c>
    </row>
    <row r="44" spans="1:11" ht="16.5" thickTop="1" thickBot="1" x14ac:dyDescent="0.3">
      <c r="A44" s="15" t="s">
        <v>187</v>
      </c>
      <c r="B44" s="16" t="s">
        <v>193</v>
      </c>
      <c r="C44" s="17">
        <v>30</v>
      </c>
      <c r="D44" s="17">
        <v>3</v>
      </c>
      <c r="E44" s="17">
        <v>520</v>
      </c>
      <c r="F44" s="18" t="s">
        <v>17</v>
      </c>
      <c r="G44" s="19" t="s">
        <v>18</v>
      </c>
      <c r="H44" s="2">
        <v>388775643</v>
      </c>
      <c r="I44" s="2">
        <v>102820782</v>
      </c>
      <c r="J44" s="13">
        <v>4</v>
      </c>
      <c r="K44" s="13">
        <v>1</v>
      </c>
    </row>
    <row r="45" spans="1:11" ht="16.5" thickTop="1" thickBot="1" x14ac:dyDescent="0.3">
      <c r="A45" s="15" t="s">
        <v>187</v>
      </c>
      <c r="B45" s="16" t="s">
        <v>194</v>
      </c>
      <c r="C45" s="17">
        <v>30</v>
      </c>
      <c r="D45" s="17">
        <v>3</v>
      </c>
      <c r="E45" s="17">
        <v>520</v>
      </c>
      <c r="F45" s="18" t="s">
        <v>17</v>
      </c>
      <c r="G45" s="19" t="s">
        <v>18</v>
      </c>
      <c r="H45" s="2">
        <v>640000000</v>
      </c>
      <c r="I45" s="2">
        <v>639614491</v>
      </c>
      <c r="J45" s="13">
        <v>8</v>
      </c>
      <c r="K45" s="13">
        <v>8</v>
      </c>
    </row>
    <row r="46" spans="1:11" ht="16.5" thickTop="1" thickBot="1" x14ac:dyDescent="0.3">
      <c r="A46" s="15" t="s">
        <v>187</v>
      </c>
      <c r="B46" s="16" t="s">
        <v>195</v>
      </c>
      <c r="C46" s="17">
        <v>30</v>
      </c>
      <c r="D46" s="17">
        <v>3</v>
      </c>
      <c r="E46" s="17">
        <v>520</v>
      </c>
      <c r="F46" s="18" t="s">
        <v>17</v>
      </c>
      <c r="G46" s="19" t="s">
        <v>18</v>
      </c>
      <c r="H46" s="2">
        <v>1266467947</v>
      </c>
      <c r="I46" s="2">
        <v>1098176046</v>
      </c>
      <c r="J46" s="13">
        <v>12</v>
      </c>
      <c r="K46" s="13">
        <v>10</v>
      </c>
    </row>
    <row r="47" spans="1:11" ht="16.5" thickTop="1" thickBot="1" x14ac:dyDescent="0.3">
      <c r="A47" s="15" t="s">
        <v>187</v>
      </c>
      <c r="B47" s="16" t="s">
        <v>196</v>
      </c>
      <c r="C47" s="17">
        <v>30</v>
      </c>
      <c r="D47" s="17">
        <v>3</v>
      </c>
      <c r="E47" s="17">
        <v>520</v>
      </c>
      <c r="F47" s="18" t="s">
        <v>17</v>
      </c>
      <c r="G47" s="19" t="s">
        <v>18</v>
      </c>
      <c r="H47" s="2">
        <v>911091062</v>
      </c>
      <c r="I47" s="2">
        <v>437355634</v>
      </c>
      <c r="J47" s="13">
        <v>8</v>
      </c>
      <c r="K47" s="13">
        <v>4</v>
      </c>
    </row>
    <row r="48" spans="1:11" ht="16.5" thickTop="1" thickBot="1" x14ac:dyDescent="0.3">
      <c r="A48" s="15" t="s">
        <v>187</v>
      </c>
      <c r="B48" s="16" t="s">
        <v>199</v>
      </c>
      <c r="C48" s="17">
        <v>30</v>
      </c>
      <c r="D48" s="17">
        <v>3</v>
      </c>
      <c r="E48" s="17">
        <v>520</v>
      </c>
      <c r="F48" s="18" t="s">
        <v>17</v>
      </c>
      <c r="G48" s="19" t="s">
        <v>18</v>
      </c>
      <c r="H48" s="2">
        <v>862513895</v>
      </c>
      <c r="I48" s="2">
        <v>352912001</v>
      </c>
      <c r="J48" s="13">
        <v>8</v>
      </c>
      <c r="K48" s="13">
        <v>3</v>
      </c>
    </row>
    <row r="49" spans="1:11" ht="16.5" thickTop="1" thickBot="1" x14ac:dyDescent="0.3">
      <c r="A49" s="15" t="s">
        <v>187</v>
      </c>
      <c r="B49" s="16" t="s">
        <v>200</v>
      </c>
      <c r="C49" s="17">
        <v>30</v>
      </c>
      <c r="D49" s="17">
        <v>3</v>
      </c>
      <c r="E49" s="17">
        <v>520</v>
      </c>
      <c r="F49" s="18" t="s">
        <v>17</v>
      </c>
      <c r="G49" s="19" t="s">
        <v>18</v>
      </c>
      <c r="H49" s="2">
        <v>185094180</v>
      </c>
      <c r="I49" s="2">
        <v>185000000</v>
      </c>
      <c r="J49" s="13">
        <v>1</v>
      </c>
      <c r="K49" s="13">
        <v>1</v>
      </c>
    </row>
    <row r="50" spans="1:11" ht="16.5" thickTop="1" thickBot="1" x14ac:dyDescent="0.3">
      <c r="A50" s="15" t="s">
        <v>187</v>
      </c>
      <c r="B50" s="16" t="s">
        <v>201</v>
      </c>
      <c r="C50" s="17">
        <v>30</v>
      </c>
      <c r="D50" s="17">
        <v>3</v>
      </c>
      <c r="E50" s="17">
        <v>520</v>
      </c>
      <c r="F50" s="18" t="s">
        <v>17</v>
      </c>
      <c r="G50" s="19" t="s">
        <v>18</v>
      </c>
      <c r="H50" s="2">
        <v>155333721</v>
      </c>
      <c r="I50" s="2">
        <v>155333721</v>
      </c>
      <c r="J50" s="13">
        <v>2</v>
      </c>
      <c r="K50" s="13">
        <v>2</v>
      </c>
    </row>
    <row r="51" spans="1:11" ht="16.5" thickTop="1" thickBot="1" x14ac:dyDescent="0.3">
      <c r="A51" s="15" t="s">
        <v>187</v>
      </c>
      <c r="B51" s="16" t="s">
        <v>202</v>
      </c>
      <c r="C51" s="17">
        <v>30</v>
      </c>
      <c r="D51" s="17">
        <v>3</v>
      </c>
      <c r="E51" s="17">
        <v>520</v>
      </c>
      <c r="F51" s="18" t="s">
        <v>17</v>
      </c>
      <c r="G51" s="19" t="s">
        <v>18</v>
      </c>
      <c r="H51" s="2">
        <v>1145758267</v>
      </c>
      <c r="I51" s="2">
        <v>784398578</v>
      </c>
      <c r="J51" s="13">
        <v>3</v>
      </c>
      <c r="K51" s="13">
        <v>2</v>
      </c>
    </row>
    <row r="52" spans="1:11" ht="16.5" thickTop="1" thickBot="1" x14ac:dyDescent="0.3">
      <c r="A52" s="15" t="s">
        <v>187</v>
      </c>
      <c r="B52" s="16" t="s">
        <v>302</v>
      </c>
      <c r="C52" s="17">
        <v>30</v>
      </c>
      <c r="D52" s="17">
        <v>3</v>
      </c>
      <c r="E52" s="17">
        <v>520</v>
      </c>
      <c r="F52" s="18" t="s">
        <v>17</v>
      </c>
      <c r="G52" s="19" t="s">
        <v>18</v>
      </c>
      <c r="H52" s="2">
        <v>439742828</v>
      </c>
      <c r="I52" s="2">
        <v>0</v>
      </c>
      <c r="J52" s="13">
        <v>7</v>
      </c>
      <c r="K52" s="13">
        <v>0</v>
      </c>
    </row>
    <row r="53" spans="1:11" ht="16.5" thickTop="1" thickBot="1" x14ac:dyDescent="0.3">
      <c r="A53" s="15" t="s">
        <v>187</v>
      </c>
      <c r="B53" s="16" t="s">
        <v>203</v>
      </c>
      <c r="C53" s="17">
        <v>30</v>
      </c>
      <c r="D53" s="17">
        <v>3</v>
      </c>
      <c r="E53" s="17">
        <v>520</v>
      </c>
      <c r="F53" s="18" t="s">
        <v>17</v>
      </c>
      <c r="G53" s="19" t="s">
        <v>18</v>
      </c>
      <c r="H53" s="2">
        <v>299000000</v>
      </c>
      <c r="I53" s="2">
        <v>0</v>
      </c>
      <c r="J53" s="13">
        <v>2</v>
      </c>
      <c r="K53" s="13">
        <v>0</v>
      </c>
    </row>
    <row r="54" spans="1:11" ht="16.5" thickTop="1" thickBot="1" x14ac:dyDescent="0.3">
      <c r="A54" s="15" t="s">
        <v>187</v>
      </c>
      <c r="B54" s="16" t="s">
        <v>205</v>
      </c>
      <c r="C54" s="17">
        <v>30</v>
      </c>
      <c r="D54" s="17">
        <v>3</v>
      </c>
      <c r="E54" s="17">
        <v>520</v>
      </c>
      <c r="F54" s="18" t="s">
        <v>17</v>
      </c>
      <c r="G54" s="19" t="s">
        <v>18</v>
      </c>
      <c r="H54" s="2">
        <v>379493573</v>
      </c>
      <c r="I54" s="2">
        <v>354181018</v>
      </c>
      <c r="J54" s="13">
        <v>6</v>
      </c>
      <c r="K54" s="13">
        <v>6</v>
      </c>
    </row>
    <row r="55" spans="1:11" ht="16.5" thickTop="1" thickBot="1" x14ac:dyDescent="0.3">
      <c r="A55" s="15" t="s">
        <v>187</v>
      </c>
      <c r="B55" s="16" t="s">
        <v>206</v>
      </c>
      <c r="C55" s="17">
        <v>30</v>
      </c>
      <c r="D55" s="17">
        <v>3</v>
      </c>
      <c r="E55" s="17">
        <v>520</v>
      </c>
      <c r="F55" s="18" t="s">
        <v>17</v>
      </c>
      <c r="G55" s="19" t="s">
        <v>18</v>
      </c>
      <c r="H55" s="2">
        <v>428059913</v>
      </c>
      <c r="I55" s="2">
        <v>386868895</v>
      </c>
      <c r="J55" s="13">
        <v>6</v>
      </c>
      <c r="K55" s="13">
        <v>5</v>
      </c>
    </row>
    <row r="56" spans="1:11" ht="16.5" thickTop="1" thickBot="1" x14ac:dyDescent="0.3">
      <c r="A56" s="15" t="s">
        <v>187</v>
      </c>
      <c r="B56" s="16" t="s">
        <v>303</v>
      </c>
      <c r="C56" s="17">
        <v>30</v>
      </c>
      <c r="D56" s="17">
        <v>3</v>
      </c>
      <c r="E56" s="17">
        <v>520</v>
      </c>
      <c r="F56" s="18" t="s">
        <v>17</v>
      </c>
      <c r="G56" s="19" t="s">
        <v>18</v>
      </c>
      <c r="H56" s="2">
        <v>756700000</v>
      </c>
      <c r="I56" s="2">
        <v>0</v>
      </c>
      <c r="J56" s="13">
        <v>10</v>
      </c>
      <c r="K56" s="13">
        <v>0</v>
      </c>
    </row>
    <row r="57" spans="1:11" ht="16.5" thickTop="1" thickBot="1" x14ac:dyDescent="0.3">
      <c r="A57" s="15" t="s">
        <v>187</v>
      </c>
      <c r="B57" s="16" t="s">
        <v>207</v>
      </c>
      <c r="C57" s="17">
        <v>30</v>
      </c>
      <c r="D57" s="17">
        <v>3</v>
      </c>
      <c r="E57" s="17">
        <v>520</v>
      </c>
      <c r="F57" s="18" t="s">
        <v>17</v>
      </c>
      <c r="G57" s="19" t="s">
        <v>18</v>
      </c>
      <c r="H57" s="2">
        <v>260000000</v>
      </c>
      <c r="I57" s="2">
        <v>100346335</v>
      </c>
      <c r="J57" s="13">
        <v>3</v>
      </c>
      <c r="K57" s="13">
        <v>1</v>
      </c>
    </row>
    <row r="58" spans="1:11" ht="16.5" thickTop="1" thickBot="1" x14ac:dyDescent="0.3">
      <c r="A58" s="15" t="s">
        <v>187</v>
      </c>
      <c r="B58" s="16" t="s">
        <v>208</v>
      </c>
      <c r="C58" s="17">
        <v>30</v>
      </c>
      <c r="D58" s="17">
        <v>3</v>
      </c>
      <c r="E58" s="17">
        <v>520</v>
      </c>
      <c r="F58" s="18" t="s">
        <v>17</v>
      </c>
      <c r="G58" s="19" t="s">
        <v>18</v>
      </c>
      <c r="H58" s="2">
        <v>214558478</v>
      </c>
      <c r="I58" s="2">
        <v>0</v>
      </c>
      <c r="J58" s="13">
        <v>3</v>
      </c>
      <c r="K58" s="13">
        <v>0</v>
      </c>
    </row>
    <row r="59" spans="1:11" ht="16.5" thickTop="1" thickBot="1" x14ac:dyDescent="0.3">
      <c r="A59" s="15" t="s">
        <v>187</v>
      </c>
      <c r="B59" s="16" t="s">
        <v>209</v>
      </c>
      <c r="C59" s="17">
        <v>30</v>
      </c>
      <c r="D59" s="17">
        <v>3</v>
      </c>
      <c r="E59" s="17">
        <v>520</v>
      </c>
      <c r="F59" s="18" t="s">
        <v>17</v>
      </c>
      <c r="G59" s="19" t="s">
        <v>18</v>
      </c>
      <c r="H59" s="2">
        <v>285476861</v>
      </c>
      <c r="I59" s="2">
        <v>0</v>
      </c>
      <c r="J59" s="13">
        <v>2</v>
      </c>
      <c r="K59" s="13">
        <v>0</v>
      </c>
    </row>
    <row r="60" spans="1:11" ht="16.5" thickTop="1" thickBot="1" x14ac:dyDescent="0.3">
      <c r="A60" s="15" t="s">
        <v>187</v>
      </c>
      <c r="B60" s="16" t="s">
        <v>210</v>
      </c>
      <c r="C60" s="17">
        <v>30</v>
      </c>
      <c r="D60" s="17">
        <v>3</v>
      </c>
      <c r="E60" s="17">
        <v>520</v>
      </c>
      <c r="F60" s="18" t="s">
        <v>17</v>
      </c>
      <c r="G60" s="19" t="s">
        <v>18</v>
      </c>
      <c r="H60" s="2">
        <v>176126311</v>
      </c>
      <c r="I60" s="2">
        <v>173882000</v>
      </c>
      <c r="J60" s="13">
        <v>1</v>
      </c>
      <c r="K60" s="13">
        <v>1</v>
      </c>
    </row>
    <row r="61" spans="1:11" ht="16.5" thickTop="1" thickBot="1" x14ac:dyDescent="0.3">
      <c r="A61" s="15" t="s">
        <v>187</v>
      </c>
      <c r="B61" s="16" t="s">
        <v>211</v>
      </c>
      <c r="C61" s="17">
        <v>30</v>
      </c>
      <c r="D61" s="17">
        <v>3</v>
      </c>
      <c r="E61" s="17">
        <v>520</v>
      </c>
      <c r="F61" s="18" t="s">
        <v>17</v>
      </c>
      <c r="G61" s="19" t="s">
        <v>18</v>
      </c>
      <c r="H61" s="2">
        <v>1220000000</v>
      </c>
      <c r="I61" s="2">
        <v>391623291</v>
      </c>
      <c r="J61" s="13">
        <v>11</v>
      </c>
      <c r="K61" s="13">
        <v>4</v>
      </c>
    </row>
    <row r="62" spans="1:11" ht="16.5" thickTop="1" thickBot="1" x14ac:dyDescent="0.3">
      <c r="A62" s="15" t="s">
        <v>187</v>
      </c>
      <c r="B62" s="16" t="s">
        <v>212</v>
      </c>
      <c r="C62" s="17">
        <v>30</v>
      </c>
      <c r="D62" s="17">
        <v>3</v>
      </c>
      <c r="E62" s="17">
        <v>520</v>
      </c>
      <c r="F62" s="18" t="s">
        <v>17</v>
      </c>
      <c r="G62" s="19" t="s">
        <v>18</v>
      </c>
      <c r="H62" s="2">
        <v>461035912</v>
      </c>
      <c r="I62" s="2">
        <v>0</v>
      </c>
      <c r="J62" s="13">
        <v>5</v>
      </c>
      <c r="K62" s="13">
        <v>0</v>
      </c>
    </row>
    <row r="63" spans="1:11" ht="16.5" thickTop="1" thickBot="1" x14ac:dyDescent="0.3">
      <c r="A63" s="15" t="s">
        <v>187</v>
      </c>
      <c r="B63" s="16" t="s">
        <v>213</v>
      </c>
      <c r="C63" s="17">
        <v>30</v>
      </c>
      <c r="D63" s="17">
        <v>3</v>
      </c>
      <c r="E63" s="17">
        <v>520</v>
      </c>
      <c r="F63" s="18" t="s">
        <v>17</v>
      </c>
      <c r="G63" s="19" t="s">
        <v>18</v>
      </c>
      <c r="H63" s="2">
        <v>1807967586</v>
      </c>
      <c r="I63" s="2">
        <v>251776716</v>
      </c>
      <c r="J63" s="13">
        <v>14</v>
      </c>
      <c r="K63" s="13">
        <v>0</v>
      </c>
    </row>
    <row r="64" spans="1:11" ht="16.5" thickTop="1" thickBot="1" x14ac:dyDescent="0.3">
      <c r="A64" s="15" t="s">
        <v>187</v>
      </c>
      <c r="B64" s="30" t="s">
        <v>215</v>
      </c>
      <c r="C64" s="17">
        <v>30</v>
      </c>
      <c r="D64" s="17">
        <v>3</v>
      </c>
      <c r="E64" s="17">
        <v>520</v>
      </c>
      <c r="F64" s="18" t="s">
        <v>17</v>
      </c>
      <c r="G64" s="19" t="s">
        <v>18</v>
      </c>
      <c r="H64" s="2">
        <v>799000000</v>
      </c>
      <c r="I64" s="2">
        <v>600514000</v>
      </c>
      <c r="J64" s="13">
        <v>6</v>
      </c>
      <c r="K64" s="13">
        <v>4</v>
      </c>
    </row>
    <row r="65" spans="1:11" ht="16.5" thickTop="1" thickBot="1" x14ac:dyDescent="0.3">
      <c r="A65" s="15" t="s">
        <v>187</v>
      </c>
      <c r="B65" s="30" t="s">
        <v>214</v>
      </c>
      <c r="C65" s="17">
        <v>30</v>
      </c>
      <c r="D65" s="17">
        <v>3</v>
      </c>
      <c r="E65" s="17">
        <v>520</v>
      </c>
      <c r="F65" s="18" t="s">
        <v>17</v>
      </c>
      <c r="G65" s="19" t="s">
        <v>18</v>
      </c>
      <c r="H65" s="2">
        <v>278000000</v>
      </c>
      <c r="I65" s="2">
        <v>0</v>
      </c>
      <c r="J65" s="13">
        <v>1</v>
      </c>
      <c r="K65" s="13">
        <v>0</v>
      </c>
    </row>
    <row r="66" spans="1:11" ht="16.5" thickTop="1" thickBot="1" x14ac:dyDescent="0.3"/>
    <row r="67" spans="1:11" ht="33" thickTop="1" thickBot="1" x14ac:dyDescent="0.3">
      <c r="A67" s="14" t="s">
        <v>0</v>
      </c>
      <c r="B67" s="14" t="s">
        <v>1</v>
      </c>
      <c r="C67" s="14" t="s">
        <v>2</v>
      </c>
      <c r="D67" s="14" t="s">
        <v>3</v>
      </c>
      <c r="E67" s="14" t="s">
        <v>4</v>
      </c>
      <c r="F67" s="14" t="s">
        <v>5</v>
      </c>
      <c r="G67" s="14" t="s">
        <v>6</v>
      </c>
      <c r="H67" s="14" t="s">
        <v>7</v>
      </c>
      <c r="I67" s="14" t="s">
        <v>8</v>
      </c>
      <c r="J67" s="14" t="s">
        <v>9</v>
      </c>
      <c r="K67" s="14" t="s">
        <v>10</v>
      </c>
    </row>
    <row r="68" spans="1:11" ht="27" thickTop="1" thickBot="1" x14ac:dyDescent="0.3">
      <c r="A68" s="15" t="s">
        <v>187</v>
      </c>
      <c r="B68" s="16" t="s">
        <v>188</v>
      </c>
      <c r="C68" s="17">
        <v>30</v>
      </c>
      <c r="D68" s="17">
        <v>3</v>
      </c>
      <c r="E68" s="17">
        <v>520</v>
      </c>
      <c r="F68" s="18" t="s">
        <v>17</v>
      </c>
      <c r="G68" s="19" t="s">
        <v>19</v>
      </c>
      <c r="H68" s="2">
        <v>400000000</v>
      </c>
      <c r="I68" s="37">
        <v>56741847</v>
      </c>
      <c r="J68" s="20">
        <v>8</v>
      </c>
      <c r="K68" s="41">
        <v>1</v>
      </c>
    </row>
    <row r="69" spans="1:11" ht="27" thickTop="1" thickBot="1" x14ac:dyDescent="0.3">
      <c r="A69" s="15" t="s">
        <v>187</v>
      </c>
      <c r="B69" s="16" t="s">
        <v>190</v>
      </c>
      <c r="C69" s="17">
        <v>30</v>
      </c>
      <c r="D69" s="17">
        <v>3</v>
      </c>
      <c r="E69" s="17">
        <v>520</v>
      </c>
      <c r="F69" s="18" t="s">
        <v>17</v>
      </c>
      <c r="G69" s="19" t="s">
        <v>19</v>
      </c>
      <c r="H69" s="2">
        <v>300000000</v>
      </c>
      <c r="I69" s="37">
        <v>68034402</v>
      </c>
      <c r="J69" s="20">
        <v>12</v>
      </c>
      <c r="K69" s="41">
        <v>3</v>
      </c>
    </row>
    <row r="70" spans="1:11" ht="27" thickTop="1" thickBot="1" x14ac:dyDescent="0.3">
      <c r="A70" s="15" t="s">
        <v>187</v>
      </c>
      <c r="B70" s="16" t="s">
        <v>191</v>
      </c>
      <c r="C70" s="17">
        <v>30</v>
      </c>
      <c r="D70" s="17">
        <v>3</v>
      </c>
      <c r="E70" s="17">
        <v>520</v>
      </c>
      <c r="F70" s="18" t="s">
        <v>17</v>
      </c>
      <c r="G70" s="19" t="s">
        <v>19</v>
      </c>
      <c r="H70" s="2">
        <v>639719755</v>
      </c>
      <c r="I70" s="37">
        <v>639719755</v>
      </c>
      <c r="J70" s="20">
        <v>18</v>
      </c>
      <c r="K70" s="41">
        <v>18</v>
      </c>
    </row>
    <row r="71" spans="1:11" ht="27" thickTop="1" thickBot="1" x14ac:dyDescent="0.3">
      <c r="A71" s="15" t="s">
        <v>187</v>
      </c>
      <c r="B71" s="16" t="s">
        <v>192</v>
      </c>
      <c r="C71" s="17">
        <v>30</v>
      </c>
      <c r="D71" s="17">
        <v>3</v>
      </c>
      <c r="E71" s="17">
        <v>520</v>
      </c>
      <c r="F71" s="18" t="s">
        <v>17</v>
      </c>
      <c r="G71" s="19" t="s">
        <v>19</v>
      </c>
      <c r="H71" s="2">
        <v>296448286</v>
      </c>
      <c r="I71" s="37">
        <v>0</v>
      </c>
      <c r="J71" s="20">
        <v>2</v>
      </c>
      <c r="K71" s="41">
        <v>0</v>
      </c>
    </row>
    <row r="72" spans="1:11" ht="27" thickTop="1" thickBot="1" x14ac:dyDescent="0.3">
      <c r="A72" s="15" t="s">
        <v>187</v>
      </c>
      <c r="B72" s="16" t="s">
        <v>216</v>
      </c>
      <c r="C72" s="17">
        <v>30</v>
      </c>
      <c r="D72" s="17">
        <v>3</v>
      </c>
      <c r="E72" s="17">
        <v>520</v>
      </c>
      <c r="F72" s="18" t="s">
        <v>17</v>
      </c>
      <c r="G72" s="19" t="s">
        <v>19</v>
      </c>
      <c r="H72" s="2">
        <v>450000000</v>
      </c>
      <c r="I72" s="37">
        <v>290490023</v>
      </c>
      <c r="J72" s="20">
        <v>8</v>
      </c>
      <c r="K72" s="41">
        <v>5</v>
      </c>
    </row>
    <row r="73" spans="1:11" ht="27" thickTop="1" thickBot="1" x14ac:dyDescent="0.3">
      <c r="A73" s="15" t="s">
        <v>187</v>
      </c>
      <c r="B73" s="16" t="s">
        <v>194</v>
      </c>
      <c r="C73" s="17">
        <v>30</v>
      </c>
      <c r="D73" s="17">
        <v>3</v>
      </c>
      <c r="E73" s="17">
        <v>520</v>
      </c>
      <c r="F73" s="18" t="s">
        <v>17</v>
      </c>
      <c r="G73" s="19" t="s">
        <v>19</v>
      </c>
      <c r="H73" s="2">
        <v>160000000</v>
      </c>
      <c r="I73" s="37">
        <v>150027793</v>
      </c>
      <c r="J73" s="20">
        <v>6</v>
      </c>
      <c r="K73" s="41">
        <v>6</v>
      </c>
    </row>
    <row r="74" spans="1:11" ht="27" thickTop="1" thickBot="1" x14ac:dyDescent="0.3">
      <c r="A74" s="15" t="s">
        <v>187</v>
      </c>
      <c r="B74" s="16" t="s">
        <v>195</v>
      </c>
      <c r="C74" s="17">
        <v>30</v>
      </c>
      <c r="D74" s="17">
        <v>3</v>
      </c>
      <c r="E74" s="17">
        <v>520</v>
      </c>
      <c r="F74" s="18" t="s">
        <v>17</v>
      </c>
      <c r="G74" s="19" t="s">
        <v>19</v>
      </c>
      <c r="H74" s="2">
        <v>844761711</v>
      </c>
      <c r="I74" s="37">
        <v>844268240</v>
      </c>
      <c r="J74" s="20">
        <v>16</v>
      </c>
      <c r="K74" s="41">
        <v>15</v>
      </c>
    </row>
    <row r="75" spans="1:11" ht="27" thickTop="1" thickBot="1" x14ac:dyDescent="0.3">
      <c r="A75" s="15" t="s">
        <v>187</v>
      </c>
      <c r="B75" s="16" t="s">
        <v>196</v>
      </c>
      <c r="C75" s="17">
        <v>30</v>
      </c>
      <c r="D75" s="17">
        <v>3</v>
      </c>
      <c r="E75" s="17">
        <v>520</v>
      </c>
      <c r="F75" s="18" t="s">
        <v>17</v>
      </c>
      <c r="G75" s="19" t="s">
        <v>19</v>
      </c>
      <c r="H75" s="2">
        <v>1304857214</v>
      </c>
      <c r="I75" s="37">
        <v>1250439219</v>
      </c>
      <c r="J75" s="20">
        <v>20</v>
      </c>
      <c r="K75" s="41">
        <v>20</v>
      </c>
    </row>
    <row r="76" spans="1:11" ht="27" thickTop="1" thickBot="1" x14ac:dyDescent="0.3">
      <c r="A76" s="15" t="s">
        <v>187</v>
      </c>
      <c r="B76" s="16" t="s">
        <v>197</v>
      </c>
      <c r="C76" s="17">
        <v>30</v>
      </c>
      <c r="D76" s="17">
        <v>3</v>
      </c>
      <c r="E76" s="17">
        <v>520</v>
      </c>
      <c r="F76" s="18" t="s">
        <v>17</v>
      </c>
      <c r="G76" s="19" t="s">
        <v>19</v>
      </c>
      <c r="H76" s="2">
        <v>3762136232</v>
      </c>
      <c r="I76" s="37">
        <v>251509831</v>
      </c>
      <c r="J76" s="20">
        <v>13</v>
      </c>
      <c r="K76" s="41">
        <v>1</v>
      </c>
    </row>
    <row r="77" spans="1:11" ht="27" thickTop="1" thickBot="1" x14ac:dyDescent="0.3">
      <c r="A77" s="15" t="s">
        <v>187</v>
      </c>
      <c r="B77" s="16" t="s">
        <v>198</v>
      </c>
      <c r="C77" s="17">
        <v>30</v>
      </c>
      <c r="D77" s="17">
        <v>3</v>
      </c>
      <c r="E77" s="17">
        <v>520</v>
      </c>
      <c r="F77" s="18" t="s">
        <v>17</v>
      </c>
      <c r="G77" s="19" t="s">
        <v>19</v>
      </c>
      <c r="H77" s="2">
        <v>319586364</v>
      </c>
      <c r="I77" s="37">
        <v>58183027</v>
      </c>
      <c r="J77" s="20">
        <v>10</v>
      </c>
      <c r="K77" s="41">
        <v>2</v>
      </c>
    </row>
    <row r="78" spans="1:11" ht="27" thickTop="1" thickBot="1" x14ac:dyDescent="0.3">
      <c r="A78" s="15" t="s">
        <v>187</v>
      </c>
      <c r="B78" s="16" t="s">
        <v>199</v>
      </c>
      <c r="C78" s="17">
        <v>30</v>
      </c>
      <c r="D78" s="17">
        <v>3</v>
      </c>
      <c r="E78" s="17">
        <v>520</v>
      </c>
      <c r="F78" s="18" t="s">
        <v>17</v>
      </c>
      <c r="G78" s="19" t="s">
        <v>19</v>
      </c>
      <c r="H78" s="2">
        <v>489031365</v>
      </c>
      <c r="I78" s="37">
        <v>489031365</v>
      </c>
      <c r="J78" s="20">
        <v>3</v>
      </c>
      <c r="K78" s="41">
        <v>3</v>
      </c>
    </row>
    <row r="79" spans="1:11" ht="27" thickTop="1" thickBot="1" x14ac:dyDescent="0.3">
      <c r="A79" s="15" t="s">
        <v>187</v>
      </c>
      <c r="B79" s="16" t="s">
        <v>200</v>
      </c>
      <c r="C79" s="17">
        <v>30</v>
      </c>
      <c r="D79" s="17">
        <v>3</v>
      </c>
      <c r="E79" s="17">
        <v>520</v>
      </c>
      <c r="F79" s="18" t="s">
        <v>17</v>
      </c>
      <c r="G79" s="19" t="s">
        <v>19</v>
      </c>
      <c r="H79" s="2">
        <v>1169905208</v>
      </c>
      <c r="I79" s="37">
        <v>1082562969</v>
      </c>
      <c r="J79" s="20">
        <v>20</v>
      </c>
      <c r="K79" s="41">
        <v>19</v>
      </c>
    </row>
    <row r="80" spans="1:11" ht="27" thickTop="1" thickBot="1" x14ac:dyDescent="0.3">
      <c r="A80" s="15" t="s">
        <v>187</v>
      </c>
      <c r="B80" s="16" t="s">
        <v>201</v>
      </c>
      <c r="C80" s="17">
        <v>30</v>
      </c>
      <c r="D80" s="17">
        <v>3</v>
      </c>
      <c r="E80" s="17">
        <v>520</v>
      </c>
      <c r="F80" s="18" t="s">
        <v>17</v>
      </c>
      <c r="G80" s="19" t="s">
        <v>19</v>
      </c>
      <c r="H80" s="2">
        <v>500000000</v>
      </c>
      <c r="I80" s="37">
        <v>286028696</v>
      </c>
      <c r="J80" s="20">
        <v>10</v>
      </c>
      <c r="K80" s="41">
        <v>5</v>
      </c>
    </row>
    <row r="81" spans="1:11" ht="27" thickTop="1" thickBot="1" x14ac:dyDescent="0.3">
      <c r="A81" s="15" t="s">
        <v>187</v>
      </c>
      <c r="B81" s="16" t="s">
        <v>302</v>
      </c>
      <c r="C81" s="17">
        <v>30</v>
      </c>
      <c r="D81" s="17">
        <v>3</v>
      </c>
      <c r="E81" s="17">
        <v>520</v>
      </c>
      <c r="F81" s="18" t="s">
        <v>17</v>
      </c>
      <c r="G81" s="19" t="s">
        <v>19</v>
      </c>
      <c r="H81" s="2">
        <v>175000000</v>
      </c>
      <c r="I81" s="37">
        <v>0</v>
      </c>
      <c r="J81" s="20">
        <v>4</v>
      </c>
      <c r="K81" s="41">
        <v>0</v>
      </c>
    </row>
    <row r="82" spans="1:11" ht="27" thickTop="1" thickBot="1" x14ac:dyDescent="0.3">
      <c r="A82" s="15" t="s">
        <v>187</v>
      </c>
      <c r="B82" s="16" t="s">
        <v>203</v>
      </c>
      <c r="C82" s="17">
        <v>30</v>
      </c>
      <c r="D82" s="17">
        <v>3</v>
      </c>
      <c r="E82" s="17">
        <v>520</v>
      </c>
      <c r="F82" s="18" t="s">
        <v>17</v>
      </c>
      <c r="G82" s="19" t="s">
        <v>19</v>
      </c>
      <c r="H82" s="2">
        <v>350000000</v>
      </c>
      <c r="I82" s="37">
        <v>210941533</v>
      </c>
      <c r="J82" s="20">
        <v>5</v>
      </c>
      <c r="K82" s="41">
        <v>3</v>
      </c>
    </row>
    <row r="83" spans="1:11" ht="27" thickTop="1" thickBot="1" x14ac:dyDescent="0.3">
      <c r="A83" s="15" t="s">
        <v>187</v>
      </c>
      <c r="B83" s="16" t="s">
        <v>205</v>
      </c>
      <c r="C83" s="17">
        <v>30</v>
      </c>
      <c r="D83" s="17">
        <v>3</v>
      </c>
      <c r="E83" s="17">
        <v>520</v>
      </c>
      <c r="F83" s="18" t="s">
        <v>17</v>
      </c>
      <c r="G83" s="19" t="s">
        <v>19</v>
      </c>
      <c r="H83" s="2">
        <v>200000000</v>
      </c>
      <c r="I83" s="37">
        <v>155440531</v>
      </c>
      <c r="J83" s="20">
        <v>8</v>
      </c>
      <c r="K83" s="41">
        <v>6</v>
      </c>
    </row>
    <row r="84" spans="1:11" ht="27" thickTop="1" thickBot="1" x14ac:dyDescent="0.3">
      <c r="A84" s="15" t="s">
        <v>187</v>
      </c>
      <c r="B84" s="16" t="s">
        <v>206</v>
      </c>
      <c r="C84" s="17">
        <v>30</v>
      </c>
      <c r="D84" s="17">
        <v>3</v>
      </c>
      <c r="E84" s="17">
        <v>520</v>
      </c>
      <c r="F84" s="18" t="s">
        <v>17</v>
      </c>
      <c r="G84" s="19" t="s">
        <v>19</v>
      </c>
      <c r="H84" s="2">
        <v>1501832459</v>
      </c>
      <c r="I84" s="37">
        <v>1501832459</v>
      </c>
      <c r="J84" s="20">
        <v>20</v>
      </c>
      <c r="K84" s="41">
        <v>20</v>
      </c>
    </row>
    <row r="85" spans="1:11" ht="27" thickTop="1" thickBot="1" x14ac:dyDescent="0.3">
      <c r="A85" s="15" t="s">
        <v>187</v>
      </c>
      <c r="B85" s="16" t="s">
        <v>207</v>
      </c>
      <c r="C85" s="17">
        <v>30</v>
      </c>
      <c r="D85" s="17">
        <v>3</v>
      </c>
      <c r="E85" s="17">
        <v>520</v>
      </c>
      <c r="F85" s="18" t="s">
        <v>17</v>
      </c>
      <c r="G85" s="19" t="s">
        <v>19</v>
      </c>
      <c r="H85" s="2">
        <v>200000000</v>
      </c>
      <c r="I85" s="37">
        <v>92655533</v>
      </c>
      <c r="J85" s="20">
        <v>5</v>
      </c>
      <c r="K85" s="41">
        <v>2</v>
      </c>
    </row>
    <row r="86" spans="1:11" ht="27" thickTop="1" thickBot="1" x14ac:dyDescent="0.3">
      <c r="A86" s="15" t="s">
        <v>187</v>
      </c>
      <c r="B86" s="16" t="s">
        <v>208</v>
      </c>
      <c r="C86" s="17">
        <v>30</v>
      </c>
      <c r="D86" s="17">
        <v>3</v>
      </c>
      <c r="E86" s="17">
        <v>520</v>
      </c>
      <c r="F86" s="18" t="s">
        <v>17</v>
      </c>
      <c r="G86" s="19" t="s">
        <v>19</v>
      </c>
      <c r="H86" s="2">
        <v>1049116570</v>
      </c>
      <c r="I86" s="37">
        <v>271941051</v>
      </c>
      <c r="J86" s="20">
        <v>13</v>
      </c>
      <c r="K86" s="41">
        <v>5</v>
      </c>
    </row>
    <row r="87" spans="1:11" ht="27" thickTop="1" thickBot="1" x14ac:dyDescent="0.3">
      <c r="A87" s="15" t="s">
        <v>187</v>
      </c>
      <c r="B87" s="16" t="s">
        <v>209</v>
      </c>
      <c r="C87" s="17">
        <v>30</v>
      </c>
      <c r="D87" s="17">
        <v>3</v>
      </c>
      <c r="E87" s="17">
        <v>520</v>
      </c>
      <c r="F87" s="18" t="s">
        <v>17</v>
      </c>
      <c r="G87" s="19" t="s">
        <v>19</v>
      </c>
      <c r="H87" s="2">
        <v>200000000</v>
      </c>
      <c r="I87" s="37">
        <v>0</v>
      </c>
      <c r="J87" s="20">
        <v>2</v>
      </c>
      <c r="K87" s="41">
        <v>0</v>
      </c>
    </row>
    <row r="88" spans="1:11" ht="27" thickTop="1" thickBot="1" x14ac:dyDescent="0.3">
      <c r="A88" s="15" t="s">
        <v>187</v>
      </c>
      <c r="B88" s="16" t="s">
        <v>211</v>
      </c>
      <c r="C88" s="17">
        <v>30</v>
      </c>
      <c r="D88" s="17">
        <v>3</v>
      </c>
      <c r="E88" s="17">
        <v>520</v>
      </c>
      <c r="F88" s="18" t="s">
        <v>17</v>
      </c>
      <c r="G88" s="19" t="s">
        <v>19</v>
      </c>
      <c r="H88" s="2">
        <v>1000000000</v>
      </c>
      <c r="I88" s="37">
        <v>568702998</v>
      </c>
      <c r="J88" s="20">
        <v>18</v>
      </c>
      <c r="K88" s="41">
        <v>10</v>
      </c>
    </row>
    <row r="89" spans="1:11" ht="27" thickTop="1" thickBot="1" x14ac:dyDescent="0.3">
      <c r="A89" s="15" t="s">
        <v>187</v>
      </c>
      <c r="B89" s="16" t="s">
        <v>212</v>
      </c>
      <c r="C89" s="17">
        <v>30</v>
      </c>
      <c r="D89" s="17">
        <v>3</v>
      </c>
      <c r="E89" s="17">
        <v>520</v>
      </c>
      <c r="F89" s="18" t="s">
        <v>17</v>
      </c>
      <c r="G89" s="19" t="s">
        <v>19</v>
      </c>
      <c r="H89" s="2">
        <v>400000000</v>
      </c>
      <c r="I89" s="37">
        <v>212658546</v>
      </c>
      <c r="J89" s="20">
        <v>12</v>
      </c>
      <c r="K89" s="41">
        <v>6</v>
      </c>
    </row>
    <row r="90" spans="1:11" ht="27" thickTop="1" thickBot="1" x14ac:dyDescent="0.3">
      <c r="A90" s="15" t="s">
        <v>187</v>
      </c>
      <c r="B90" s="16" t="s">
        <v>214</v>
      </c>
      <c r="C90" s="17">
        <v>30</v>
      </c>
      <c r="D90" s="17">
        <v>3</v>
      </c>
      <c r="E90" s="17">
        <v>520</v>
      </c>
      <c r="F90" s="18" t="s">
        <v>17</v>
      </c>
      <c r="G90" s="19" t="s">
        <v>19</v>
      </c>
      <c r="H90" s="2">
        <v>430559369</v>
      </c>
      <c r="I90" s="37">
        <v>430440361</v>
      </c>
      <c r="J90" s="20">
        <v>7</v>
      </c>
      <c r="K90" s="41">
        <v>7</v>
      </c>
    </row>
    <row r="91" spans="1:11" ht="27" thickTop="1" thickBot="1" x14ac:dyDescent="0.3">
      <c r="A91" s="15" t="s">
        <v>187</v>
      </c>
      <c r="B91" s="16" t="s">
        <v>215</v>
      </c>
      <c r="C91" s="17">
        <v>30</v>
      </c>
      <c r="D91" s="17">
        <v>3</v>
      </c>
      <c r="E91" s="17">
        <v>520</v>
      </c>
      <c r="F91" s="18" t="s">
        <v>17</v>
      </c>
      <c r="G91" s="19" t="s">
        <v>19</v>
      </c>
      <c r="H91" s="2">
        <v>892633837</v>
      </c>
      <c r="I91" s="37">
        <v>869450432</v>
      </c>
      <c r="J91" s="20">
        <v>5</v>
      </c>
      <c r="K91" s="41">
        <v>5</v>
      </c>
    </row>
    <row r="92" spans="1:11" ht="16.5" thickTop="1" thickBot="1" x14ac:dyDescent="0.3"/>
    <row r="93" spans="1:11" ht="33" thickTop="1" thickBot="1" x14ac:dyDescent="0.3">
      <c r="A93" s="14" t="s">
        <v>0</v>
      </c>
      <c r="B93" s="14" t="s">
        <v>1</v>
      </c>
      <c r="C93" s="14" t="s">
        <v>2</v>
      </c>
      <c r="D93" s="14" t="s">
        <v>3</v>
      </c>
      <c r="E93" s="14" t="s">
        <v>4</v>
      </c>
      <c r="F93" s="14" t="s">
        <v>5</v>
      </c>
      <c r="G93" s="14" t="s">
        <v>6</v>
      </c>
      <c r="H93" s="14" t="s">
        <v>7</v>
      </c>
      <c r="I93" s="14" t="s">
        <v>8</v>
      </c>
      <c r="J93" s="14" t="s">
        <v>9</v>
      </c>
      <c r="K93" s="14" t="s">
        <v>10</v>
      </c>
    </row>
    <row r="94" spans="1:11" ht="16.5" thickTop="1" thickBot="1" x14ac:dyDescent="0.3">
      <c r="A94" s="15" t="s">
        <v>187</v>
      </c>
      <c r="B94" s="29" t="s">
        <v>210</v>
      </c>
      <c r="C94" s="17">
        <v>30</v>
      </c>
      <c r="D94" s="17">
        <v>3</v>
      </c>
      <c r="E94" s="17">
        <v>520</v>
      </c>
      <c r="F94" s="18" t="s">
        <v>17</v>
      </c>
      <c r="G94" s="19" t="s">
        <v>102</v>
      </c>
      <c r="H94" s="2">
        <v>176000000</v>
      </c>
      <c r="I94" s="2">
        <v>175000000</v>
      </c>
      <c r="J94" s="17">
        <v>1</v>
      </c>
      <c r="K94" s="20">
        <v>1</v>
      </c>
    </row>
    <row r="95" spans="1:11" ht="15.75" thickTop="1" x14ac:dyDescent="0.25"/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5:K36"/>
  <sheetViews>
    <sheetView workbookViewId="0"/>
  </sheetViews>
  <sheetFormatPr baseColWidth="10" defaultRowHeight="15" x14ac:dyDescent="0.25"/>
  <cols>
    <col min="1" max="1" width="17.85546875" customWidth="1"/>
    <col min="2" max="2" width="32.140625" customWidth="1"/>
    <col min="3" max="5" width="5.7109375" style="5" customWidth="1"/>
    <col min="6" max="6" width="26.140625" customWidth="1"/>
    <col min="7" max="7" width="27.85546875" customWidth="1"/>
    <col min="8" max="11" width="14.85546875" customWidth="1"/>
  </cols>
  <sheetData>
    <row r="5" spans="1:11" ht="15.75" thickBot="1" x14ac:dyDescent="0.3"/>
    <row r="6" spans="1:11" ht="33" thickTop="1" thickBot="1" x14ac:dyDescent="0.3">
      <c r="A6" s="14" t="s">
        <v>0</v>
      </c>
      <c r="B6" s="14" t="s">
        <v>1</v>
      </c>
      <c r="C6" s="14" t="s">
        <v>2</v>
      </c>
      <c r="D6" s="14" t="s">
        <v>3</v>
      </c>
      <c r="E6" s="14" t="s">
        <v>4</v>
      </c>
      <c r="F6" s="14" t="s">
        <v>5</v>
      </c>
      <c r="G6" s="14" t="s">
        <v>6</v>
      </c>
      <c r="H6" s="14" t="s">
        <v>7</v>
      </c>
      <c r="I6" s="14" t="s">
        <v>8</v>
      </c>
      <c r="J6" s="14" t="s">
        <v>9</v>
      </c>
      <c r="K6" s="14" t="s">
        <v>10</v>
      </c>
    </row>
    <row r="7" spans="1:11" ht="31.5" thickTop="1" thickBot="1" x14ac:dyDescent="0.3">
      <c r="A7" s="15" t="s">
        <v>217</v>
      </c>
      <c r="B7" s="16" t="s">
        <v>218</v>
      </c>
      <c r="C7" s="17">
        <v>30</v>
      </c>
      <c r="D7" s="17">
        <v>3</v>
      </c>
      <c r="E7" s="17">
        <v>848</v>
      </c>
      <c r="F7" s="18" t="s">
        <v>13</v>
      </c>
      <c r="G7" s="19" t="s">
        <v>14</v>
      </c>
      <c r="H7" s="2">
        <v>486333709</v>
      </c>
      <c r="I7" s="37">
        <v>383040000</v>
      </c>
      <c r="J7" s="37">
        <v>380</v>
      </c>
      <c r="K7" s="37">
        <v>126.66666666666667</v>
      </c>
    </row>
    <row r="8" spans="1:11" ht="31.5" thickTop="1" thickBot="1" x14ac:dyDescent="0.3">
      <c r="A8" s="15" t="s">
        <v>217</v>
      </c>
      <c r="B8" s="16" t="s">
        <v>219</v>
      </c>
      <c r="C8" s="17">
        <v>30</v>
      </c>
      <c r="D8" s="17">
        <v>3</v>
      </c>
      <c r="E8" s="17">
        <v>848</v>
      </c>
      <c r="F8" s="18" t="s">
        <v>13</v>
      </c>
      <c r="G8" s="19" t="s">
        <v>14</v>
      </c>
      <c r="H8" s="2">
        <v>994767027</v>
      </c>
      <c r="I8" s="37">
        <v>670212158</v>
      </c>
      <c r="J8" s="37">
        <v>593</v>
      </c>
      <c r="K8" s="37">
        <v>395.33333333333331</v>
      </c>
    </row>
    <row r="9" spans="1:11" ht="31.5" thickTop="1" thickBot="1" x14ac:dyDescent="0.3">
      <c r="A9" s="15" t="s">
        <v>217</v>
      </c>
      <c r="B9" s="16" t="s">
        <v>220</v>
      </c>
      <c r="C9" s="17">
        <v>30</v>
      </c>
      <c r="D9" s="17">
        <v>3</v>
      </c>
      <c r="E9" s="17">
        <v>848</v>
      </c>
      <c r="F9" s="18" t="s">
        <v>13</v>
      </c>
      <c r="G9" s="19" t="s">
        <v>14</v>
      </c>
      <c r="H9" s="2">
        <v>764324611</v>
      </c>
      <c r="I9" s="37">
        <v>599257922</v>
      </c>
      <c r="J9" s="37">
        <v>585</v>
      </c>
      <c r="K9" s="37">
        <v>390</v>
      </c>
    </row>
    <row r="10" spans="1:11" ht="31.5" thickTop="1" thickBot="1" x14ac:dyDescent="0.3">
      <c r="A10" s="15" t="s">
        <v>217</v>
      </c>
      <c r="B10" s="16" t="s">
        <v>221</v>
      </c>
      <c r="C10" s="17">
        <v>30</v>
      </c>
      <c r="D10" s="17">
        <v>3</v>
      </c>
      <c r="E10" s="17">
        <v>848</v>
      </c>
      <c r="F10" s="18" t="s">
        <v>13</v>
      </c>
      <c r="G10" s="19" t="s">
        <v>14</v>
      </c>
      <c r="H10" s="2">
        <v>714237846</v>
      </c>
      <c r="I10" s="37">
        <v>532121600</v>
      </c>
      <c r="J10" s="37">
        <v>302</v>
      </c>
      <c r="K10" s="37">
        <v>302</v>
      </c>
    </row>
    <row r="11" spans="1:11" ht="31.5" thickTop="1" thickBot="1" x14ac:dyDescent="0.3">
      <c r="A11" s="15" t="s">
        <v>217</v>
      </c>
      <c r="B11" s="16" t="s">
        <v>222</v>
      </c>
      <c r="C11" s="17">
        <v>30</v>
      </c>
      <c r="D11" s="17">
        <v>3</v>
      </c>
      <c r="E11" s="17">
        <v>848</v>
      </c>
      <c r="F11" s="18" t="s">
        <v>13</v>
      </c>
      <c r="G11" s="19" t="s">
        <v>14</v>
      </c>
      <c r="H11" s="2">
        <v>430614024</v>
      </c>
      <c r="I11" s="37">
        <v>214000000</v>
      </c>
      <c r="J11" s="37">
        <v>205</v>
      </c>
      <c r="K11" s="37">
        <v>136.66666666666666</v>
      </c>
    </row>
    <row r="12" spans="1:11" ht="31.5" thickTop="1" thickBot="1" x14ac:dyDescent="0.3">
      <c r="A12" s="15" t="s">
        <v>217</v>
      </c>
      <c r="B12" s="16" t="s">
        <v>223</v>
      </c>
      <c r="C12" s="17">
        <v>30</v>
      </c>
      <c r="D12" s="17">
        <v>3</v>
      </c>
      <c r="E12" s="17">
        <v>848</v>
      </c>
      <c r="F12" s="18" t="s">
        <v>13</v>
      </c>
      <c r="G12" s="19" t="s">
        <v>14</v>
      </c>
      <c r="H12" s="2">
        <v>531895507</v>
      </c>
      <c r="I12" s="37">
        <v>390339726</v>
      </c>
      <c r="J12" s="37">
        <v>275</v>
      </c>
      <c r="K12" s="37">
        <v>183.33333333333334</v>
      </c>
    </row>
    <row r="13" spans="1:11" ht="31.5" thickTop="1" thickBot="1" x14ac:dyDescent="0.3">
      <c r="A13" s="15" t="s">
        <v>217</v>
      </c>
      <c r="B13" s="16" t="s">
        <v>224</v>
      </c>
      <c r="C13" s="17">
        <v>30</v>
      </c>
      <c r="D13" s="17">
        <v>3</v>
      </c>
      <c r="E13" s="17">
        <v>848</v>
      </c>
      <c r="F13" s="18" t="s">
        <v>13</v>
      </c>
      <c r="G13" s="19" t="s">
        <v>14</v>
      </c>
      <c r="H13" s="2">
        <v>569819659</v>
      </c>
      <c r="I13" s="37">
        <v>354220800</v>
      </c>
      <c r="J13" s="37">
        <v>600</v>
      </c>
      <c r="K13" s="37">
        <v>600</v>
      </c>
    </row>
    <row r="14" spans="1:11" ht="31.5" thickTop="1" thickBot="1" x14ac:dyDescent="0.3">
      <c r="A14" s="15" t="s">
        <v>217</v>
      </c>
      <c r="B14" s="16" t="s">
        <v>225</v>
      </c>
      <c r="C14" s="17">
        <v>30</v>
      </c>
      <c r="D14" s="17">
        <v>3</v>
      </c>
      <c r="E14" s="17">
        <v>848</v>
      </c>
      <c r="F14" s="18" t="s">
        <v>13</v>
      </c>
      <c r="G14" s="19" t="s">
        <v>14</v>
      </c>
      <c r="H14" s="2">
        <v>384676073</v>
      </c>
      <c r="I14" s="37">
        <v>232750000</v>
      </c>
      <c r="J14" s="37">
        <v>245</v>
      </c>
      <c r="K14" s="37">
        <v>163.33333333333334</v>
      </c>
    </row>
    <row r="15" spans="1:11" ht="31.5" thickTop="1" thickBot="1" x14ac:dyDescent="0.3">
      <c r="A15" s="15" t="s">
        <v>217</v>
      </c>
      <c r="B15" s="16" t="s">
        <v>226</v>
      </c>
      <c r="C15" s="17">
        <v>30</v>
      </c>
      <c r="D15" s="17">
        <v>3</v>
      </c>
      <c r="E15" s="17">
        <v>848</v>
      </c>
      <c r="F15" s="18" t="s">
        <v>13</v>
      </c>
      <c r="G15" s="19" t="s">
        <v>14</v>
      </c>
      <c r="H15" s="2">
        <v>357169552</v>
      </c>
      <c r="I15" s="37">
        <v>247428080</v>
      </c>
      <c r="J15" s="37">
        <v>204</v>
      </c>
      <c r="K15" s="37">
        <v>136</v>
      </c>
    </row>
    <row r="16" spans="1:11" ht="31.5" thickTop="1" thickBot="1" x14ac:dyDescent="0.3">
      <c r="A16" s="15" t="s">
        <v>217</v>
      </c>
      <c r="B16" s="16" t="s">
        <v>227</v>
      </c>
      <c r="C16" s="17">
        <v>30</v>
      </c>
      <c r="D16" s="17">
        <v>3</v>
      </c>
      <c r="E16" s="17">
        <v>848</v>
      </c>
      <c r="F16" s="18" t="s">
        <v>13</v>
      </c>
      <c r="G16" s="19" t="s">
        <v>14</v>
      </c>
      <c r="H16" s="2">
        <v>388756625</v>
      </c>
      <c r="I16" s="37">
        <v>197200000</v>
      </c>
      <c r="J16" s="37">
        <v>345</v>
      </c>
      <c r="K16" s="37">
        <v>115</v>
      </c>
    </row>
    <row r="17" spans="1:11" ht="16.5" thickTop="1" thickBot="1" x14ac:dyDescent="0.3"/>
    <row r="18" spans="1:11" ht="33" thickTop="1" thickBot="1" x14ac:dyDescent="0.3">
      <c r="A18" s="14" t="s">
        <v>0</v>
      </c>
      <c r="B18" s="14" t="s">
        <v>1</v>
      </c>
      <c r="C18" s="14" t="s">
        <v>2</v>
      </c>
      <c r="D18" s="14" t="s">
        <v>3</v>
      </c>
      <c r="E18" s="14" t="s">
        <v>4</v>
      </c>
      <c r="F18" s="14" t="s">
        <v>5</v>
      </c>
      <c r="G18" s="14" t="s">
        <v>6</v>
      </c>
      <c r="H18" s="14" t="s">
        <v>7</v>
      </c>
      <c r="I18" s="14" t="s">
        <v>8</v>
      </c>
      <c r="J18" s="14" t="s">
        <v>9</v>
      </c>
      <c r="K18" s="14" t="s">
        <v>10</v>
      </c>
    </row>
    <row r="19" spans="1:11" ht="16.5" thickTop="1" thickBot="1" x14ac:dyDescent="0.3">
      <c r="A19" s="15" t="s">
        <v>217</v>
      </c>
      <c r="B19" s="16" t="s">
        <v>218</v>
      </c>
      <c r="C19" s="17">
        <v>30</v>
      </c>
      <c r="D19" s="17">
        <v>3</v>
      </c>
      <c r="E19" s="17">
        <v>520</v>
      </c>
      <c r="F19" s="18" t="s">
        <v>17</v>
      </c>
      <c r="G19" s="19" t="s">
        <v>18</v>
      </c>
      <c r="H19" s="2">
        <v>600000000</v>
      </c>
      <c r="I19" s="37">
        <v>0</v>
      </c>
      <c r="J19" s="20">
        <v>5</v>
      </c>
      <c r="K19" s="20">
        <v>0</v>
      </c>
    </row>
    <row r="20" spans="1:11" ht="16.5" thickTop="1" thickBot="1" x14ac:dyDescent="0.3">
      <c r="A20" s="15" t="s">
        <v>217</v>
      </c>
      <c r="B20" s="16" t="s">
        <v>219</v>
      </c>
      <c r="C20" s="17">
        <v>30</v>
      </c>
      <c r="D20" s="17">
        <v>3</v>
      </c>
      <c r="E20" s="17">
        <v>520</v>
      </c>
      <c r="F20" s="18" t="s">
        <v>17</v>
      </c>
      <c r="G20" s="19" t="s">
        <v>18</v>
      </c>
      <c r="H20" s="2">
        <v>632500000</v>
      </c>
      <c r="I20" s="37">
        <v>120770181</v>
      </c>
      <c r="J20" s="20">
        <v>6</v>
      </c>
      <c r="K20" s="20">
        <v>1</v>
      </c>
    </row>
    <row r="21" spans="1:11" ht="16.5" thickTop="1" thickBot="1" x14ac:dyDescent="0.3">
      <c r="A21" s="15" t="s">
        <v>217</v>
      </c>
      <c r="B21" s="16" t="s">
        <v>220</v>
      </c>
      <c r="C21" s="17">
        <v>30</v>
      </c>
      <c r="D21" s="17">
        <v>3</v>
      </c>
      <c r="E21" s="17">
        <v>520</v>
      </c>
      <c r="F21" s="18" t="s">
        <v>17</v>
      </c>
      <c r="G21" s="19" t="s">
        <v>18</v>
      </c>
      <c r="H21" s="2">
        <v>756852500</v>
      </c>
      <c r="I21" s="37">
        <v>674611817</v>
      </c>
      <c r="J21" s="20">
        <v>10</v>
      </c>
      <c r="K21" s="20">
        <v>9</v>
      </c>
    </row>
    <row r="22" spans="1:11" ht="16.5" thickTop="1" thickBot="1" x14ac:dyDescent="0.3">
      <c r="A22" s="15" t="s">
        <v>217</v>
      </c>
      <c r="B22" s="16" t="s">
        <v>221</v>
      </c>
      <c r="C22" s="17">
        <v>30</v>
      </c>
      <c r="D22" s="17">
        <v>3</v>
      </c>
      <c r="E22" s="17">
        <v>520</v>
      </c>
      <c r="F22" s="18" t="s">
        <v>17</v>
      </c>
      <c r="G22" s="19" t="s">
        <v>18</v>
      </c>
      <c r="H22" s="2">
        <v>1555898152</v>
      </c>
      <c r="I22" s="37">
        <v>456313239</v>
      </c>
      <c r="J22" s="20">
        <v>10</v>
      </c>
      <c r="K22" s="20">
        <v>3</v>
      </c>
    </row>
    <row r="23" spans="1:11" ht="16.5" thickTop="1" thickBot="1" x14ac:dyDescent="0.3">
      <c r="A23" s="15" t="s">
        <v>217</v>
      </c>
      <c r="B23" s="16" t="s">
        <v>224</v>
      </c>
      <c r="C23" s="17">
        <v>30</v>
      </c>
      <c r="D23" s="17">
        <v>3</v>
      </c>
      <c r="E23" s="17">
        <v>520</v>
      </c>
      <c r="F23" s="18" t="s">
        <v>17</v>
      </c>
      <c r="G23" s="19" t="s">
        <v>18</v>
      </c>
      <c r="H23" s="2">
        <v>174758459</v>
      </c>
      <c r="I23" s="37">
        <v>122313499</v>
      </c>
      <c r="J23" s="20">
        <v>3</v>
      </c>
      <c r="K23" s="20">
        <v>2</v>
      </c>
    </row>
    <row r="24" spans="1:11" ht="16.5" thickTop="1" thickBot="1" x14ac:dyDescent="0.3">
      <c r="A24" s="15" t="s">
        <v>217</v>
      </c>
      <c r="B24" s="16" t="s">
        <v>225</v>
      </c>
      <c r="C24" s="17">
        <v>30</v>
      </c>
      <c r="D24" s="17">
        <v>3</v>
      </c>
      <c r="E24" s="17">
        <v>520</v>
      </c>
      <c r="F24" s="18" t="s">
        <v>17</v>
      </c>
      <c r="G24" s="19" t="s">
        <v>18</v>
      </c>
      <c r="H24" s="2">
        <v>729291997</v>
      </c>
      <c r="I24" s="37">
        <v>393475920</v>
      </c>
      <c r="J24" s="20">
        <v>6</v>
      </c>
      <c r="K24" s="20">
        <v>3</v>
      </c>
    </row>
    <row r="25" spans="1:11" ht="16.5" thickTop="1" thickBot="1" x14ac:dyDescent="0.3">
      <c r="A25" s="15" t="s">
        <v>217</v>
      </c>
      <c r="B25" s="16" t="s">
        <v>227</v>
      </c>
      <c r="C25" s="17">
        <v>30</v>
      </c>
      <c r="D25" s="17">
        <v>3</v>
      </c>
      <c r="E25" s="17">
        <v>520</v>
      </c>
      <c r="F25" s="18" t="s">
        <v>17</v>
      </c>
      <c r="G25" s="19" t="s">
        <v>18</v>
      </c>
      <c r="H25" s="2">
        <v>331500000</v>
      </c>
      <c r="I25" s="37">
        <v>158652500</v>
      </c>
      <c r="J25" s="20">
        <v>6</v>
      </c>
      <c r="K25" s="20">
        <v>3</v>
      </c>
    </row>
    <row r="26" spans="1:11" ht="16.5" thickTop="1" thickBot="1" x14ac:dyDescent="0.3"/>
    <row r="27" spans="1:11" ht="33" thickTop="1" thickBot="1" x14ac:dyDescent="0.3">
      <c r="A27" s="14" t="s">
        <v>0</v>
      </c>
      <c r="B27" s="14" t="s">
        <v>1</v>
      </c>
      <c r="C27" s="14" t="s">
        <v>2</v>
      </c>
      <c r="D27" s="14" t="s">
        <v>3</v>
      </c>
      <c r="E27" s="14" t="s">
        <v>4</v>
      </c>
      <c r="F27" s="14" t="s">
        <v>5</v>
      </c>
      <c r="G27" s="14" t="s">
        <v>6</v>
      </c>
      <c r="H27" s="14" t="s">
        <v>7</v>
      </c>
      <c r="I27" s="14" t="s">
        <v>8</v>
      </c>
      <c r="J27" s="14" t="s">
        <v>9</v>
      </c>
      <c r="K27" s="14" t="s">
        <v>10</v>
      </c>
    </row>
    <row r="28" spans="1:11" ht="27" thickTop="1" thickBot="1" x14ac:dyDescent="0.3">
      <c r="A28" s="15" t="s">
        <v>217</v>
      </c>
      <c r="B28" s="16" t="s">
        <v>219</v>
      </c>
      <c r="C28" s="17">
        <v>30</v>
      </c>
      <c r="D28" s="17">
        <v>3</v>
      </c>
      <c r="E28" s="17">
        <v>520</v>
      </c>
      <c r="F28" s="18" t="s">
        <v>17</v>
      </c>
      <c r="G28" s="19" t="s">
        <v>19</v>
      </c>
      <c r="H28" s="2">
        <v>490000000</v>
      </c>
      <c r="I28" s="37">
        <v>231297764</v>
      </c>
      <c r="J28" s="20">
        <v>10</v>
      </c>
      <c r="K28" s="20">
        <v>5</v>
      </c>
    </row>
    <row r="29" spans="1:11" ht="27" thickTop="1" thickBot="1" x14ac:dyDescent="0.3">
      <c r="A29" s="15" t="s">
        <v>217</v>
      </c>
      <c r="B29" s="16" t="s">
        <v>220</v>
      </c>
      <c r="C29" s="17">
        <v>30</v>
      </c>
      <c r="D29" s="17">
        <v>3</v>
      </c>
      <c r="E29" s="17">
        <v>520</v>
      </c>
      <c r="F29" s="18" t="s">
        <v>17</v>
      </c>
      <c r="G29" s="19" t="s">
        <v>19</v>
      </c>
      <c r="H29" s="2">
        <v>650000000</v>
      </c>
      <c r="I29" s="37">
        <v>298133375</v>
      </c>
      <c r="J29" s="20">
        <v>8</v>
      </c>
      <c r="K29" s="20">
        <v>4</v>
      </c>
    </row>
    <row r="30" spans="1:11" ht="27" thickTop="1" thickBot="1" x14ac:dyDescent="0.3">
      <c r="A30" s="15" t="s">
        <v>217</v>
      </c>
      <c r="B30" s="16" t="s">
        <v>222</v>
      </c>
      <c r="C30" s="17">
        <v>30</v>
      </c>
      <c r="D30" s="17">
        <v>3</v>
      </c>
      <c r="E30" s="17">
        <v>520</v>
      </c>
      <c r="F30" s="18" t="s">
        <v>17</v>
      </c>
      <c r="G30" s="19" t="s">
        <v>19</v>
      </c>
      <c r="H30" s="2">
        <v>112031750</v>
      </c>
      <c r="I30" s="37">
        <v>112031750</v>
      </c>
      <c r="J30" s="20">
        <v>2</v>
      </c>
      <c r="K30" s="20">
        <v>2</v>
      </c>
    </row>
    <row r="31" spans="1:11" ht="27" thickTop="1" thickBot="1" x14ac:dyDescent="0.3">
      <c r="A31" s="15" t="s">
        <v>217</v>
      </c>
      <c r="B31" s="16" t="s">
        <v>224</v>
      </c>
      <c r="C31" s="17">
        <v>30</v>
      </c>
      <c r="D31" s="17">
        <v>3</v>
      </c>
      <c r="E31" s="17">
        <v>520</v>
      </c>
      <c r="F31" s="18" t="s">
        <v>17</v>
      </c>
      <c r="G31" s="19" t="s">
        <v>19</v>
      </c>
      <c r="H31" s="2">
        <v>396648736</v>
      </c>
      <c r="I31" s="37">
        <v>321769907</v>
      </c>
      <c r="J31" s="20">
        <v>24</v>
      </c>
      <c r="K31" s="20">
        <v>19</v>
      </c>
    </row>
    <row r="32" spans="1:11" ht="27" thickTop="1" thickBot="1" x14ac:dyDescent="0.3">
      <c r="A32" s="15" t="s">
        <v>217</v>
      </c>
      <c r="B32" s="16" t="s">
        <v>227</v>
      </c>
      <c r="C32" s="17">
        <v>30</v>
      </c>
      <c r="D32" s="17">
        <v>3</v>
      </c>
      <c r="E32" s="17">
        <v>520</v>
      </c>
      <c r="F32" s="18" t="s">
        <v>17</v>
      </c>
      <c r="G32" s="19" t="s">
        <v>19</v>
      </c>
      <c r="H32" s="2">
        <v>535405099</v>
      </c>
      <c r="I32" s="37">
        <v>509313696</v>
      </c>
      <c r="J32" s="20">
        <v>6</v>
      </c>
      <c r="K32" s="20">
        <v>6</v>
      </c>
    </row>
    <row r="33" spans="1:11" ht="16.5" thickTop="1" thickBot="1" x14ac:dyDescent="0.3"/>
    <row r="34" spans="1:11" ht="33" thickTop="1" thickBot="1" x14ac:dyDescent="0.3">
      <c r="A34" s="14" t="s">
        <v>0</v>
      </c>
      <c r="B34" s="14" t="s">
        <v>1</v>
      </c>
      <c r="C34" s="14" t="s">
        <v>2</v>
      </c>
      <c r="D34" s="14" t="s">
        <v>3</v>
      </c>
      <c r="E34" s="14" t="s">
        <v>4</v>
      </c>
      <c r="F34" s="14" t="s">
        <v>5</v>
      </c>
      <c r="G34" s="14" t="s">
        <v>6</v>
      </c>
      <c r="H34" s="14" t="s">
        <v>7</v>
      </c>
      <c r="I34" s="14" t="s">
        <v>8</v>
      </c>
      <c r="J34" s="14" t="s">
        <v>9</v>
      </c>
      <c r="K34" s="14" t="s">
        <v>10</v>
      </c>
    </row>
    <row r="35" spans="1:11" ht="27" thickTop="1" thickBot="1" x14ac:dyDescent="0.3">
      <c r="A35" s="15" t="s">
        <v>217</v>
      </c>
      <c r="B35" s="16" t="s">
        <v>304</v>
      </c>
      <c r="C35" s="17">
        <v>30</v>
      </c>
      <c r="D35" s="17">
        <v>3</v>
      </c>
      <c r="E35" s="17">
        <v>520</v>
      </c>
      <c r="F35" s="18" t="s">
        <v>17</v>
      </c>
      <c r="G35" s="19" t="s">
        <v>293</v>
      </c>
      <c r="H35" s="2">
        <v>666075648</v>
      </c>
      <c r="I35" s="2">
        <f>[1]Misiones!$Q$114</f>
        <v>510602596</v>
      </c>
      <c r="J35" s="17">
        <v>10</v>
      </c>
      <c r="K35" s="20">
        <v>8</v>
      </c>
    </row>
    <row r="36" spans="1:11" ht="15.75" thickTop="1" x14ac:dyDescent="0.25"/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7"/>
  <sheetViews>
    <sheetView topLeftCell="A44" workbookViewId="0">
      <selection activeCell="A69" sqref="A69"/>
    </sheetView>
  </sheetViews>
  <sheetFormatPr baseColWidth="10" defaultRowHeight="15" x14ac:dyDescent="0.25"/>
  <cols>
    <col min="1" max="1" width="17.85546875" customWidth="1"/>
    <col min="2" max="2" width="32.140625" customWidth="1"/>
    <col min="3" max="5" width="5.7109375" style="5" customWidth="1"/>
    <col min="6" max="6" width="26.140625" customWidth="1"/>
    <col min="7" max="7" width="27.85546875" customWidth="1"/>
    <col min="8" max="11" width="14.85546875" customWidth="1"/>
  </cols>
  <sheetData>
    <row r="1" spans="1:11" x14ac:dyDescent="0.25">
      <c r="A1" s="31" t="s">
        <v>245</v>
      </c>
    </row>
    <row r="5" spans="1:11" ht="15.75" thickBot="1" x14ac:dyDescent="0.3"/>
    <row r="6" spans="1:11" ht="33" thickTop="1" thickBot="1" x14ac:dyDescent="0.3">
      <c r="A6" s="14" t="s">
        <v>0</v>
      </c>
      <c r="B6" s="14" t="s">
        <v>1</v>
      </c>
      <c r="C6" s="14" t="s">
        <v>2</v>
      </c>
      <c r="D6" s="14" t="s">
        <v>3</v>
      </c>
      <c r="E6" s="14" t="s">
        <v>4</v>
      </c>
      <c r="F6" s="14" t="s">
        <v>5</v>
      </c>
      <c r="G6" s="14" t="s">
        <v>6</v>
      </c>
      <c r="H6" s="14" t="s">
        <v>7</v>
      </c>
      <c r="I6" s="14" t="s">
        <v>8</v>
      </c>
      <c r="J6" s="14" t="s">
        <v>9</v>
      </c>
      <c r="K6" s="14" t="s">
        <v>10</v>
      </c>
    </row>
    <row r="7" spans="1:11" ht="31.5" thickTop="1" thickBot="1" x14ac:dyDescent="0.3">
      <c r="A7" s="15" t="s">
        <v>246</v>
      </c>
      <c r="B7" s="16" t="s">
        <v>247</v>
      </c>
      <c r="C7" s="17">
        <v>30</v>
      </c>
      <c r="D7" s="17">
        <v>3</v>
      </c>
      <c r="E7" s="17">
        <v>848</v>
      </c>
      <c r="F7" s="18" t="s">
        <v>13</v>
      </c>
      <c r="G7" s="19" t="s">
        <v>14</v>
      </c>
      <c r="H7" s="2">
        <v>383666228</v>
      </c>
      <c r="I7" s="37">
        <v>336720000</v>
      </c>
      <c r="J7" s="20">
        <v>196</v>
      </c>
      <c r="K7" s="20">
        <v>196</v>
      </c>
    </row>
    <row r="8" spans="1:11" ht="31.5" thickTop="1" thickBot="1" x14ac:dyDescent="0.3">
      <c r="A8" s="15" t="s">
        <v>246</v>
      </c>
      <c r="B8" s="16" t="s">
        <v>248</v>
      </c>
      <c r="C8" s="17">
        <v>30</v>
      </c>
      <c r="D8" s="17">
        <v>3</v>
      </c>
      <c r="E8" s="17">
        <v>848</v>
      </c>
      <c r="F8" s="18" t="s">
        <v>13</v>
      </c>
      <c r="G8" s="19" t="s">
        <v>14</v>
      </c>
      <c r="H8" s="2">
        <v>499592343</v>
      </c>
      <c r="I8" s="37">
        <v>393250000</v>
      </c>
      <c r="J8" s="20">
        <v>796</v>
      </c>
      <c r="K8" s="20">
        <v>530.66666666666663</v>
      </c>
    </row>
    <row r="9" spans="1:11" ht="31.5" thickTop="1" thickBot="1" x14ac:dyDescent="0.3">
      <c r="A9" s="15" t="s">
        <v>246</v>
      </c>
      <c r="B9" s="16" t="s">
        <v>249</v>
      </c>
      <c r="C9" s="17">
        <v>30</v>
      </c>
      <c r="D9" s="17">
        <v>3</v>
      </c>
      <c r="E9" s="17">
        <v>848</v>
      </c>
      <c r="F9" s="18" t="s">
        <v>13</v>
      </c>
      <c r="G9" s="19" t="s">
        <v>14</v>
      </c>
      <c r="H9" s="2">
        <v>278819413</v>
      </c>
      <c r="I9" s="37">
        <v>134680000</v>
      </c>
      <c r="J9" s="20">
        <v>256</v>
      </c>
      <c r="K9" s="20">
        <v>85.333333333333329</v>
      </c>
    </row>
    <row r="10" spans="1:11" ht="31.5" thickTop="1" thickBot="1" x14ac:dyDescent="0.3">
      <c r="A10" s="15" t="s">
        <v>246</v>
      </c>
      <c r="B10" s="16" t="s">
        <v>261</v>
      </c>
      <c r="C10" s="17">
        <v>30</v>
      </c>
      <c r="D10" s="17">
        <v>3</v>
      </c>
      <c r="E10" s="17">
        <v>848</v>
      </c>
      <c r="F10" s="18" t="s">
        <v>13</v>
      </c>
      <c r="G10" s="19" t="s">
        <v>14</v>
      </c>
      <c r="H10" s="2">
        <v>366511807</v>
      </c>
      <c r="I10" s="37">
        <v>366275050</v>
      </c>
      <c r="J10" s="20">
        <v>239</v>
      </c>
      <c r="K10" s="20">
        <v>159.33333333333334</v>
      </c>
    </row>
    <row r="11" spans="1:11" ht="31.5" thickTop="1" thickBot="1" x14ac:dyDescent="0.3">
      <c r="A11" s="15" t="s">
        <v>246</v>
      </c>
      <c r="B11" s="16" t="s">
        <v>250</v>
      </c>
      <c r="C11" s="17">
        <v>30</v>
      </c>
      <c r="D11" s="17">
        <v>3</v>
      </c>
      <c r="E11" s="17">
        <v>848</v>
      </c>
      <c r="F11" s="18" t="s">
        <v>13</v>
      </c>
      <c r="G11" s="19" t="s">
        <v>14</v>
      </c>
      <c r="H11" s="2">
        <v>526592537</v>
      </c>
      <c r="I11" s="37">
        <v>387000000</v>
      </c>
      <c r="J11" s="20">
        <v>893</v>
      </c>
      <c r="K11" s="20">
        <v>399</v>
      </c>
    </row>
    <row r="12" spans="1:11" ht="31.5" thickTop="1" thickBot="1" x14ac:dyDescent="0.3">
      <c r="A12" s="15" t="s">
        <v>246</v>
      </c>
      <c r="B12" s="16" t="s">
        <v>251</v>
      </c>
      <c r="C12" s="17">
        <v>30</v>
      </c>
      <c r="D12" s="17">
        <v>3</v>
      </c>
      <c r="E12" s="17">
        <v>848</v>
      </c>
      <c r="F12" s="18" t="s">
        <v>13</v>
      </c>
      <c r="G12" s="19" t="s">
        <v>14</v>
      </c>
      <c r="H12" s="2">
        <v>305538510</v>
      </c>
      <c r="I12" s="37">
        <v>305538510</v>
      </c>
      <c r="J12" s="20">
        <v>439</v>
      </c>
      <c r="K12" s="20">
        <v>146.33333333333334</v>
      </c>
    </row>
    <row r="13" spans="1:11" ht="31.5" thickTop="1" thickBot="1" x14ac:dyDescent="0.3">
      <c r="A13" s="15" t="s">
        <v>246</v>
      </c>
      <c r="B13" s="16" t="s">
        <v>252</v>
      </c>
      <c r="C13" s="17">
        <v>30</v>
      </c>
      <c r="D13" s="17">
        <v>3</v>
      </c>
      <c r="E13" s="17">
        <v>848</v>
      </c>
      <c r="F13" s="18" t="s">
        <v>13</v>
      </c>
      <c r="G13" s="19" t="s">
        <v>14</v>
      </c>
      <c r="H13" s="2">
        <v>341099220</v>
      </c>
      <c r="I13" s="37">
        <v>215958750</v>
      </c>
      <c r="J13" s="20">
        <v>133</v>
      </c>
      <c r="K13" s="20">
        <v>44.333333333333336</v>
      </c>
    </row>
    <row r="14" spans="1:11" ht="31.5" thickTop="1" thickBot="1" x14ac:dyDescent="0.3">
      <c r="A14" s="15" t="s">
        <v>246</v>
      </c>
      <c r="B14" s="16" t="s">
        <v>246</v>
      </c>
      <c r="C14" s="17">
        <v>30</v>
      </c>
      <c r="D14" s="17">
        <v>3</v>
      </c>
      <c r="E14" s="17">
        <v>848</v>
      </c>
      <c r="F14" s="18" t="s">
        <v>13</v>
      </c>
      <c r="G14" s="19" t="s">
        <v>14</v>
      </c>
      <c r="H14" s="2">
        <v>461094441</v>
      </c>
      <c r="I14" s="37">
        <v>367924200</v>
      </c>
      <c r="J14" s="20">
        <v>357</v>
      </c>
      <c r="K14" s="20">
        <v>119</v>
      </c>
    </row>
    <row r="15" spans="1:11" ht="31.5" thickTop="1" thickBot="1" x14ac:dyDescent="0.3">
      <c r="A15" s="15" t="s">
        <v>246</v>
      </c>
      <c r="B15" s="16" t="s">
        <v>253</v>
      </c>
      <c r="C15" s="17">
        <v>30</v>
      </c>
      <c r="D15" s="17">
        <v>3</v>
      </c>
      <c r="E15" s="17">
        <v>848</v>
      </c>
      <c r="F15" s="18" t="s">
        <v>13</v>
      </c>
      <c r="G15" s="19" t="s">
        <v>14</v>
      </c>
      <c r="H15" s="2">
        <v>374190663</v>
      </c>
      <c r="I15" s="37">
        <v>138600000</v>
      </c>
      <c r="J15" s="20">
        <v>375</v>
      </c>
      <c r="K15" s="20">
        <v>125</v>
      </c>
    </row>
    <row r="16" spans="1:11" ht="31.5" thickTop="1" thickBot="1" x14ac:dyDescent="0.3">
      <c r="A16" s="15" t="s">
        <v>246</v>
      </c>
      <c r="B16" s="16" t="s">
        <v>254</v>
      </c>
      <c r="C16" s="17">
        <v>30</v>
      </c>
      <c r="D16" s="17">
        <v>3</v>
      </c>
      <c r="E16" s="17">
        <v>848</v>
      </c>
      <c r="F16" s="18" t="s">
        <v>13</v>
      </c>
      <c r="G16" s="19" t="s">
        <v>14</v>
      </c>
      <c r="H16" s="2">
        <v>382178392</v>
      </c>
      <c r="I16" s="37">
        <v>291200000</v>
      </c>
      <c r="J16" s="20">
        <v>728</v>
      </c>
      <c r="K16" s="20">
        <v>242.66666666666666</v>
      </c>
    </row>
    <row r="17" spans="1:11" ht="31.5" thickTop="1" thickBot="1" x14ac:dyDescent="0.3">
      <c r="A17" s="15" t="s">
        <v>246</v>
      </c>
      <c r="B17" s="16" t="s">
        <v>255</v>
      </c>
      <c r="C17" s="17">
        <v>30</v>
      </c>
      <c r="D17" s="17">
        <v>3</v>
      </c>
      <c r="E17" s="17">
        <v>848</v>
      </c>
      <c r="F17" s="18" t="s">
        <v>13</v>
      </c>
      <c r="G17" s="19" t="s">
        <v>14</v>
      </c>
      <c r="H17" s="2">
        <v>481723349</v>
      </c>
      <c r="I17" s="37">
        <v>297750000</v>
      </c>
      <c r="J17" s="20">
        <v>251</v>
      </c>
      <c r="K17" s="20">
        <v>167.33333333333334</v>
      </c>
    </row>
    <row r="18" spans="1:11" ht="31.5" thickTop="1" thickBot="1" x14ac:dyDescent="0.3">
      <c r="A18" s="15" t="s">
        <v>246</v>
      </c>
      <c r="B18" s="16" t="s">
        <v>256</v>
      </c>
      <c r="C18" s="17">
        <v>30</v>
      </c>
      <c r="D18" s="17">
        <v>3</v>
      </c>
      <c r="E18" s="17">
        <v>848</v>
      </c>
      <c r="F18" s="18" t="s">
        <v>13</v>
      </c>
      <c r="G18" s="19" t="s">
        <v>14</v>
      </c>
      <c r="H18" s="2">
        <v>390000000</v>
      </c>
      <c r="I18" s="37">
        <v>244720000</v>
      </c>
      <c r="J18" s="20">
        <v>152</v>
      </c>
      <c r="K18" s="20">
        <v>101.33333333333333</v>
      </c>
    </row>
    <row r="19" spans="1:11" ht="31.5" thickTop="1" thickBot="1" x14ac:dyDescent="0.3">
      <c r="A19" s="15" t="s">
        <v>246</v>
      </c>
      <c r="B19" s="16" t="s">
        <v>257</v>
      </c>
      <c r="C19" s="17">
        <v>30</v>
      </c>
      <c r="D19" s="17">
        <v>3</v>
      </c>
      <c r="E19" s="17">
        <v>848</v>
      </c>
      <c r="F19" s="18" t="s">
        <v>13</v>
      </c>
      <c r="G19" s="19" t="s">
        <v>14</v>
      </c>
      <c r="H19" s="2">
        <v>380169847</v>
      </c>
      <c r="I19" s="37">
        <v>251000000</v>
      </c>
      <c r="J19" s="20">
        <v>160</v>
      </c>
      <c r="K19" s="20">
        <v>106.66666666666667</v>
      </c>
    </row>
    <row r="20" spans="1:11" ht="31.5" thickTop="1" thickBot="1" x14ac:dyDescent="0.3">
      <c r="A20" s="15" t="s">
        <v>246</v>
      </c>
      <c r="B20" s="16" t="s">
        <v>258</v>
      </c>
      <c r="C20" s="17">
        <v>30</v>
      </c>
      <c r="D20" s="17">
        <v>3</v>
      </c>
      <c r="E20" s="17">
        <v>848</v>
      </c>
      <c r="F20" s="18" t="s">
        <v>13</v>
      </c>
      <c r="G20" s="19" t="s">
        <v>14</v>
      </c>
      <c r="H20" s="2">
        <v>569919806</v>
      </c>
      <c r="I20" s="37">
        <v>401700000</v>
      </c>
      <c r="J20" s="20">
        <v>895</v>
      </c>
      <c r="K20" s="20">
        <v>596.66666666666663</v>
      </c>
    </row>
    <row r="21" spans="1:11" ht="31.5" thickTop="1" thickBot="1" x14ac:dyDescent="0.3">
      <c r="A21" s="15" t="s">
        <v>246</v>
      </c>
      <c r="B21" s="16" t="s">
        <v>259</v>
      </c>
      <c r="C21" s="17">
        <v>30</v>
      </c>
      <c r="D21" s="17">
        <v>3</v>
      </c>
      <c r="E21" s="17">
        <v>848</v>
      </c>
      <c r="F21" s="18" t="s">
        <v>13</v>
      </c>
      <c r="G21" s="19" t="s">
        <v>14</v>
      </c>
      <c r="H21" s="2">
        <v>512175605</v>
      </c>
      <c r="I21" s="37">
        <v>315636590</v>
      </c>
      <c r="J21" s="20">
        <v>1360</v>
      </c>
      <c r="K21" s="20">
        <v>453.33333333333331</v>
      </c>
    </row>
    <row r="22" spans="1:11" ht="31.5" thickTop="1" thickBot="1" x14ac:dyDescent="0.3">
      <c r="A22" s="15" t="s">
        <v>246</v>
      </c>
      <c r="B22" s="16" t="s">
        <v>260</v>
      </c>
      <c r="C22" s="17">
        <v>30</v>
      </c>
      <c r="D22" s="17">
        <v>3</v>
      </c>
      <c r="E22" s="17">
        <v>848</v>
      </c>
      <c r="F22" s="18" t="s">
        <v>13</v>
      </c>
      <c r="G22" s="19" t="s">
        <v>14</v>
      </c>
      <c r="H22" s="2">
        <v>428258532</v>
      </c>
      <c r="I22" s="37">
        <v>365864000</v>
      </c>
      <c r="J22" s="20">
        <v>166</v>
      </c>
      <c r="K22" s="20">
        <v>166</v>
      </c>
    </row>
    <row r="23" spans="1:11" ht="16.5" thickTop="1" thickBot="1" x14ac:dyDescent="0.3"/>
    <row r="24" spans="1:11" ht="33" thickTop="1" thickBot="1" x14ac:dyDescent="0.3">
      <c r="A24" s="14" t="s">
        <v>0</v>
      </c>
      <c r="B24" s="14" t="s">
        <v>1</v>
      </c>
      <c r="C24" s="14" t="s">
        <v>2</v>
      </c>
      <c r="D24" s="14" t="s">
        <v>3</v>
      </c>
      <c r="E24" s="14" t="s">
        <v>4</v>
      </c>
      <c r="F24" s="14" t="s">
        <v>5</v>
      </c>
      <c r="G24" s="14" t="s">
        <v>6</v>
      </c>
      <c r="H24" s="14" t="s">
        <v>7</v>
      </c>
      <c r="I24" s="14" t="s">
        <v>8</v>
      </c>
      <c r="J24" s="14" t="s">
        <v>9</v>
      </c>
      <c r="K24" s="14" t="s">
        <v>10</v>
      </c>
    </row>
    <row r="25" spans="1:11" ht="16.5" thickTop="1" thickBot="1" x14ac:dyDescent="0.3">
      <c r="A25" s="15" t="s">
        <v>246</v>
      </c>
      <c r="B25" s="16" t="s">
        <v>247</v>
      </c>
      <c r="C25" s="17">
        <v>30</v>
      </c>
      <c r="D25" s="17">
        <v>3</v>
      </c>
      <c r="E25" s="17">
        <v>520</v>
      </c>
      <c r="F25" s="18" t="s">
        <v>17</v>
      </c>
      <c r="G25" s="19" t="s">
        <v>18</v>
      </c>
      <c r="H25" s="2">
        <v>150000000</v>
      </c>
      <c r="I25" s="17">
        <v>0</v>
      </c>
      <c r="J25" s="20">
        <v>1</v>
      </c>
      <c r="K25" s="20">
        <v>0</v>
      </c>
    </row>
    <row r="26" spans="1:11" ht="16.5" thickTop="1" thickBot="1" x14ac:dyDescent="0.3">
      <c r="A26" s="15" t="s">
        <v>246</v>
      </c>
      <c r="B26" s="16" t="s">
        <v>261</v>
      </c>
      <c r="C26" s="17">
        <v>30</v>
      </c>
      <c r="D26" s="17">
        <v>3</v>
      </c>
      <c r="E26" s="17">
        <v>520</v>
      </c>
      <c r="F26" s="18" t="s">
        <v>17</v>
      </c>
      <c r="G26" s="19" t="s">
        <v>18</v>
      </c>
      <c r="H26" s="2">
        <v>352527594</v>
      </c>
      <c r="I26" s="17">
        <v>0</v>
      </c>
      <c r="J26" s="20">
        <v>4</v>
      </c>
      <c r="K26" s="20">
        <v>0</v>
      </c>
    </row>
    <row r="27" spans="1:11" ht="16.5" thickTop="1" thickBot="1" x14ac:dyDescent="0.3">
      <c r="A27" s="15" t="s">
        <v>246</v>
      </c>
      <c r="B27" s="16" t="s">
        <v>250</v>
      </c>
      <c r="C27" s="17">
        <v>30</v>
      </c>
      <c r="D27" s="17">
        <v>3</v>
      </c>
      <c r="E27" s="17">
        <v>520</v>
      </c>
      <c r="F27" s="18" t="s">
        <v>17</v>
      </c>
      <c r="G27" s="19" t="s">
        <v>18</v>
      </c>
      <c r="H27" s="2">
        <v>71671537</v>
      </c>
      <c r="I27" s="17">
        <v>71671537</v>
      </c>
      <c r="J27" s="20">
        <v>1</v>
      </c>
      <c r="K27" s="20">
        <v>1</v>
      </c>
    </row>
    <row r="28" spans="1:11" ht="16.5" thickTop="1" thickBot="1" x14ac:dyDescent="0.3">
      <c r="A28" s="15" t="s">
        <v>246</v>
      </c>
      <c r="B28" s="16" t="s">
        <v>305</v>
      </c>
      <c r="C28" s="17">
        <v>30</v>
      </c>
      <c r="D28" s="17">
        <v>3</v>
      </c>
      <c r="E28" s="17">
        <v>520</v>
      </c>
      <c r="F28" s="18" t="s">
        <v>17</v>
      </c>
      <c r="G28" s="19" t="s">
        <v>18</v>
      </c>
      <c r="H28" s="2">
        <v>280679564</v>
      </c>
      <c r="I28" s="17">
        <v>145304949</v>
      </c>
      <c r="J28" s="20">
        <v>2</v>
      </c>
      <c r="K28" s="20">
        <v>2</v>
      </c>
    </row>
    <row r="29" spans="1:11" ht="16.5" thickTop="1" thickBot="1" x14ac:dyDescent="0.3">
      <c r="A29" s="15" t="s">
        <v>246</v>
      </c>
      <c r="B29" s="16" t="s">
        <v>252</v>
      </c>
      <c r="C29" s="17">
        <v>30</v>
      </c>
      <c r="D29" s="17">
        <v>3</v>
      </c>
      <c r="E29" s="17">
        <v>520</v>
      </c>
      <c r="F29" s="18" t="s">
        <v>17</v>
      </c>
      <c r="G29" s="19" t="s">
        <v>18</v>
      </c>
      <c r="H29" s="2">
        <v>240491818</v>
      </c>
      <c r="I29" s="17">
        <v>240491818</v>
      </c>
      <c r="J29" s="20">
        <v>3</v>
      </c>
      <c r="K29" s="20">
        <v>3</v>
      </c>
    </row>
    <row r="30" spans="1:11" ht="16.5" thickTop="1" thickBot="1" x14ac:dyDescent="0.3">
      <c r="A30" s="15" t="s">
        <v>246</v>
      </c>
      <c r="B30" s="16" t="s">
        <v>246</v>
      </c>
      <c r="C30" s="17">
        <v>30</v>
      </c>
      <c r="D30" s="17">
        <v>3</v>
      </c>
      <c r="E30" s="17">
        <v>520</v>
      </c>
      <c r="F30" s="18" t="s">
        <v>17</v>
      </c>
      <c r="G30" s="19" t="s">
        <v>18</v>
      </c>
      <c r="H30" s="2">
        <v>556003544</v>
      </c>
      <c r="I30" s="17">
        <v>109445050</v>
      </c>
      <c r="J30" s="20">
        <v>4</v>
      </c>
      <c r="K30" s="20">
        <v>1</v>
      </c>
    </row>
    <row r="31" spans="1:11" ht="16.5" thickTop="1" thickBot="1" x14ac:dyDescent="0.3">
      <c r="A31" s="15" t="s">
        <v>246</v>
      </c>
      <c r="B31" s="16" t="s">
        <v>306</v>
      </c>
      <c r="C31" s="17">
        <v>30</v>
      </c>
      <c r="D31" s="17">
        <v>3</v>
      </c>
      <c r="E31" s="17">
        <v>520</v>
      </c>
      <c r="F31" s="18" t="s">
        <v>17</v>
      </c>
      <c r="G31" s="19" t="s">
        <v>18</v>
      </c>
      <c r="H31" s="2">
        <v>317803691</v>
      </c>
      <c r="I31" s="17">
        <v>83823591</v>
      </c>
      <c r="J31" s="20">
        <v>2</v>
      </c>
      <c r="K31" s="20">
        <v>0</v>
      </c>
    </row>
    <row r="32" spans="1:11" ht="16.5" thickTop="1" thickBot="1" x14ac:dyDescent="0.3">
      <c r="A32" s="15" t="s">
        <v>246</v>
      </c>
      <c r="B32" s="16" t="s">
        <v>254</v>
      </c>
      <c r="C32" s="17">
        <v>30</v>
      </c>
      <c r="D32" s="17">
        <v>3</v>
      </c>
      <c r="E32" s="17">
        <v>520</v>
      </c>
      <c r="F32" s="18" t="s">
        <v>17</v>
      </c>
      <c r="G32" s="19" t="s">
        <v>18</v>
      </c>
      <c r="H32" s="2">
        <v>411867794</v>
      </c>
      <c r="I32" s="17">
        <v>0</v>
      </c>
      <c r="J32" s="20">
        <v>5</v>
      </c>
      <c r="K32" s="20">
        <v>0</v>
      </c>
    </row>
    <row r="33" spans="1:11" ht="16.5" thickTop="1" thickBot="1" x14ac:dyDescent="0.3">
      <c r="A33" s="15" t="s">
        <v>246</v>
      </c>
      <c r="B33" s="16" t="s">
        <v>258</v>
      </c>
      <c r="C33" s="17">
        <v>30</v>
      </c>
      <c r="D33" s="17">
        <v>3</v>
      </c>
      <c r="E33" s="17">
        <v>520</v>
      </c>
      <c r="F33" s="18" t="s">
        <v>17</v>
      </c>
      <c r="G33" s="19" t="s">
        <v>18</v>
      </c>
      <c r="H33" s="2">
        <v>470257768</v>
      </c>
      <c r="I33" s="17">
        <v>82573559</v>
      </c>
      <c r="J33" s="20">
        <v>5</v>
      </c>
      <c r="K33" s="20">
        <v>1</v>
      </c>
    </row>
    <row r="34" spans="1:11" ht="16.5" thickTop="1" thickBot="1" x14ac:dyDescent="0.3">
      <c r="A34" s="15" t="s">
        <v>246</v>
      </c>
      <c r="B34" s="16" t="s">
        <v>259</v>
      </c>
      <c r="C34" s="17">
        <v>30</v>
      </c>
      <c r="D34" s="17">
        <v>3</v>
      </c>
      <c r="E34" s="17">
        <v>520</v>
      </c>
      <c r="F34" s="18" t="s">
        <v>17</v>
      </c>
      <c r="G34" s="19" t="s">
        <v>18</v>
      </c>
      <c r="H34" s="2">
        <v>450944701</v>
      </c>
      <c r="I34" s="17">
        <v>0</v>
      </c>
      <c r="J34" s="20">
        <v>4</v>
      </c>
      <c r="K34" s="20">
        <v>0</v>
      </c>
    </row>
    <row r="35" spans="1:11" ht="16.5" thickTop="1" thickBot="1" x14ac:dyDescent="0.3"/>
    <row r="36" spans="1:11" ht="33" thickTop="1" thickBot="1" x14ac:dyDescent="0.3">
      <c r="A36" s="14" t="s">
        <v>0</v>
      </c>
      <c r="B36" s="14" t="s">
        <v>1</v>
      </c>
      <c r="C36" s="14" t="s">
        <v>2</v>
      </c>
      <c r="D36" s="14" t="s">
        <v>3</v>
      </c>
      <c r="E36" s="14" t="s">
        <v>4</v>
      </c>
      <c r="F36" s="14" t="s">
        <v>5</v>
      </c>
      <c r="G36" s="14" t="s">
        <v>6</v>
      </c>
      <c r="H36" s="14" t="s">
        <v>7</v>
      </c>
      <c r="I36" s="14" t="s">
        <v>8</v>
      </c>
      <c r="J36" s="14" t="s">
        <v>9</v>
      </c>
      <c r="K36" s="14" t="s">
        <v>10</v>
      </c>
    </row>
    <row r="37" spans="1:11" ht="27" thickTop="1" thickBot="1" x14ac:dyDescent="0.3">
      <c r="A37" s="15" t="s">
        <v>246</v>
      </c>
      <c r="B37" s="16" t="s">
        <v>247</v>
      </c>
      <c r="C37" s="17">
        <v>30</v>
      </c>
      <c r="D37" s="17">
        <v>3</v>
      </c>
      <c r="E37" s="17">
        <v>520</v>
      </c>
      <c r="F37" s="18" t="s">
        <v>17</v>
      </c>
      <c r="G37" s="19" t="s">
        <v>19</v>
      </c>
      <c r="H37" s="2">
        <v>300000000</v>
      </c>
      <c r="I37" s="37">
        <v>0</v>
      </c>
      <c r="J37" s="20">
        <v>10</v>
      </c>
      <c r="K37" s="20">
        <v>0</v>
      </c>
    </row>
    <row r="38" spans="1:11" ht="27" thickTop="1" thickBot="1" x14ac:dyDescent="0.3">
      <c r="A38" s="15" t="s">
        <v>246</v>
      </c>
      <c r="B38" s="16" t="s">
        <v>248</v>
      </c>
      <c r="C38" s="17">
        <v>30</v>
      </c>
      <c r="D38" s="17">
        <v>3</v>
      </c>
      <c r="E38" s="17">
        <v>520</v>
      </c>
      <c r="F38" s="18" t="s">
        <v>17</v>
      </c>
      <c r="G38" s="19" t="s">
        <v>19</v>
      </c>
      <c r="H38" s="2">
        <v>1165715466</v>
      </c>
      <c r="I38" s="37">
        <v>455401415</v>
      </c>
      <c r="J38" s="20">
        <v>6</v>
      </c>
      <c r="K38" s="20">
        <v>2</v>
      </c>
    </row>
    <row r="39" spans="1:11" ht="27" thickTop="1" thickBot="1" x14ac:dyDescent="0.3">
      <c r="A39" s="15" t="s">
        <v>246</v>
      </c>
      <c r="B39" s="16" t="s">
        <v>250</v>
      </c>
      <c r="C39" s="17">
        <v>30</v>
      </c>
      <c r="D39" s="17">
        <v>3</v>
      </c>
      <c r="E39" s="17">
        <v>520</v>
      </c>
      <c r="F39" s="18" t="s">
        <v>17</v>
      </c>
      <c r="G39" s="19" t="s">
        <v>19</v>
      </c>
      <c r="H39" s="2">
        <v>220000000</v>
      </c>
      <c r="I39" s="37">
        <v>187581959</v>
      </c>
      <c r="J39" s="20">
        <v>12</v>
      </c>
      <c r="K39" s="20">
        <v>10</v>
      </c>
    </row>
    <row r="40" spans="1:11" ht="27" thickTop="1" thickBot="1" x14ac:dyDescent="0.3">
      <c r="A40" s="15" t="s">
        <v>246</v>
      </c>
      <c r="B40" s="16" t="s">
        <v>252</v>
      </c>
      <c r="C40" s="17">
        <v>30</v>
      </c>
      <c r="D40" s="17">
        <v>3</v>
      </c>
      <c r="E40" s="17">
        <v>520</v>
      </c>
      <c r="F40" s="18" t="s">
        <v>17</v>
      </c>
      <c r="G40" s="19" t="s">
        <v>19</v>
      </c>
      <c r="H40" s="2">
        <v>203832028</v>
      </c>
      <c r="I40" s="37">
        <v>0</v>
      </c>
      <c r="J40" s="20">
        <v>1</v>
      </c>
      <c r="K40" s="20">
        <v>0</v>
      </c>
    </row>
    <row r="41" spans="1:11" ht="27" thickTop="1" thickBot="1" x14ac:dyDescent="0.3">
      <c r="A41" s="15" t="s">
        <v>246</v>
      </c>
      <c r="B41" s="16" t="s">
        <v>255</v>
      </c>
      <c r="C41" s="17">
        <v>30</v>
      </c>
      <c r="D41" s="17">
        <v>3</v>
      </c>
      <c r="E41" s="17">
        <v>520</v>
      </c>
      <c r="F41" s="18" t="s">
        <v>17</v>
      </c>
      <c r="G41" s="19" t="s">
        <v>19</v>
      </c>
      <c r="H41" s="2">
        <v>270937294</v>
      </c>
      <c r="I41" s="37">
        <v>239209626</v>
      </c>
      <c r="J41" s="20">
        <v>4</v>
      </c>
      <c r="K41" s="20">
        <v>3</v>
      </c>
    </row>
    <row r="42" spans="1:11" ht="27" thickTop="1" thickBot="1" x14ac:dyDescent="0.3">
      <c r="A42" s="15" t="s">
        <v>246</v>
      </c>
      <c r="B42" s="16" t="s">
        <v>256</v>
      </c>
      <c r="C42" s="17">
        <v>30</v>
      </c>
      <c r="D42" s="17">
        <v>3</v>
      </c>
      <c r="E42" s="17">
        <v>520</v>
      </c>
      <c r="F42" s="18" t="s">
        <v>17</v>
      </c>
      <c r="G42" s="19" t="s">
        <v>19</v>
      </c>
      <c r="H42" s="2">
        <v>660000000</v>
      </c>
      <c r="I42" s="37">
        <v>593142905</v>
      </c>
      <c r="J42" s="20">
        <v>3</v>
      </c>
      <c r="K42" s="20">
        <v>3</v>
      </c>
    </row>
    <row r="43" spans="1:11" ht="27" thickTop="1" thickBot="1" x14ac:dyDescent="0.3">
      <c r="A43" s="15" t="s">
        <v>246</v>
      </c>
      <c r="B43" s="16" t="s">
        <v>257</v>
      </c>
      <c r="C43" s="17">
        <v>30</v>
      </c>
      <c r="D43" s="17">
        <v>3</v>
      </c>
      <c r="E43" s="17">
        <v>520</v>
      </c>
      <c r="F43" s="18" t="s">
        <v>17</v>
      </c>
      <c r="G43" s="19" t="s">
        <v>19</v>
      </c>
      <c r="H43" s="2">
        <v>294482575</v>
      </c>
      <c r="I43" s="37">
        <v>248321095</v>
      </c>
      <c r="J43" s="20">
        <v>6</v>
      </c>
      <c r="K43" s="20">
        <v>5</v>
      </c>
    </row>
    <row r="44" spans="1:11" ht="27" thickTop="1" thickBot="1" x14ac:dyDescent="0.3">
      <c r="A44" s="15" t="s">
        <v>246</v>
      </c>
      <c r="B44" s="16" t="s">
        <v>258</v>
      </c>
      <c r="C44" s="17">
        <v>30</v>
      </c>
      <c r="D44" s="17">
        <v>3</v>
      </c>
      <c r="E44" s="17">
        <v>520</v>
      </c>
      <c r="F44" s="18" t="s">
        <v>17</v>
      </c>
      <c r="G44" s="19" t="s">
        <v>19</v>
      </c>
      <c r="H44" s="2">
        <v>59360393</v>
      </c>
      <c r="I44" s="37">
        <v>59360393</v>
      </c>
      <c r="J44" s="20">
        <v>1</v>
      </c>
      <c r="K44" s="20">
        <v>1</v>
      </c>
    </row>
    <row r="45" spans="1:11" ht="27" thickTop="1" thickBot="1" x14ac:dyDescent="0.3">
      <c r="A45" s="15" t="s">
        <v>246</v>
      </c>
      <c r="B45" s="16" t="s">
        <v>259</v>
      </c>
      <c r="C45" s="17">
        <v>30</v>
      </c>
      <c r="D45" s="17">
        <v>3</v>
      </c>
      <c r="E45" s="17">
        <v>520</v>
      </c>
      <c r="F45" s="18" t="s">
        <v>17</v>
      </c>
      <c r="G45" s="19" t="s">
        <v>19</v>
      </c>
      <c r="H45" s="2">
        <v>336000000</v>
      </c>
      <c r="I45" s="37">
        <v>323578588</v>
      </c>
      <c r="J45" s="20">
        <v>14</v>
      </c>
      <c r="K45" s="20">
        <v>14</v>
      </c>
    </row>
    <row r="46" spans="1:11" ht="27" thickTop="1" thickBot="1" x14ac:dyDescent="0.3">
      <c r="A46" s="15" t="s">
        <v>246</v>
      </c>
      <c r="B46" s="16" t="s">
        <v>260</v>
      </c>
      <c r="C46" s="17">
        <v>30</v>
      </c>
      <c r="D46" s="17">
        <v>3</v>
      </c>
      <c r="E46" s="17">
        <v>520</v>
      </c>
      <c r="F46" s="18" t="s">
        <v>17</v>
      </c>
      <c r="G46" s="19" t="s">
        <v>19</v>
      </c>
      <c r="H46" s="2">
        <v>625620100</v>
      </c>
      <c r="I46" s="37">
        <v>531191539</v>
      </c>
      <c r="J46" s="20">
        <v>6</v>
      </c>
      <c r="K46" s="20">
        <v>5</v>
      </c>
    </row>
    <row r="47" spans="1:11" ht="15.75" thickTop="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CONCEPCIÓN</vt:lpstr>
      <vt:lpstr>SAN PEDRO</vt:lpstr>
      <vt:lpstr>CORDILLERA</vt:lpstr>
      <vt:lpstr>GUAIRA</vt:lpstr>
      <vt:lpstr>CAAGUAZU</vt:lpstr>
      <vt:lpstr>CAAZAPA</vt:lpstr>
      <vt:lpstr>ITAPÚA</vt:lpstr>
      <vt:lpstr>MISIONES</vt:lpstr>
      <vt:lpstr>PARAGUARÍ</vt:lpstr>
      <vt:lpstr>ALTO PARANÁ</vt:lpstr>
      <vt:lpstr>CENTRAL</vt:lpstr>
      <vt:lpstr>ÑEEMBUCU</vt:lpstr>
      <vt:lpstr>AMAMBAY</vt:lpstr>
      <vt:lpstr>CANINDEYU</vt:lpstr>
      <vt:lpstr>PTE. HAYES</vt:lpstr>
      <vt:lpstr>BOQUERON</vt:lpstr>
      <vt:lpstr>ALTO PARAGUAY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DIOSNEL EMILIO ALONSO VILLAGRA</dc:creator>
  <cp:lastModifiedBy>Flora Rojas</cp:lastModifiedBy>
  <dcterms:created xsi:type="dcterms:W3CDTF">2021-07-02T15:13:37Z</dcterms:created>
  <dcterms:modified xsi:type="dcterms:W3CDTF">2023-07-17T20:14:24Z</dcterms:modified>
</cp:coreProperties>
</file>