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_lacarrubba\Desktop\2023\2 - Febrero\RCE Enero\"/>
    </mc:Choice>
  </mc:AlternateContent>
  <xr:revisionPtr revIDLastSave="0" documentId="13_ncr:81_{958E314F-DB1C-4E69-91DC-CA66DAC666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tadísticas Dic. 2021-2022" sheetId="1" r:id="rId1"/>
    <sheet name="Hoja1" sheetId="2" r:id="rId2"/>
  </sheets>
  <calcPr calcId="191029"/>
  <customWorkbookViews>
    <customWorkbookView name="Monica Lacarrubba - Vista personalizada" guid="{28D79454-CBD3-4D3F-9B0E-E6C3985A327D}" mergeInterval="0" personalView="1" maximized="1" xWindow="-8" yWindow="-8" windowWidth="1382" windowHeight="744" activeSheetId="1"/>
    <customWorkbookView name="Grazzia - Vista personalizada" guid="{D6899D6E-2F4D-4A47-AEF9-44BA8D58FD8B}" mergeInterval="0" personalView="1" maximized="1" xWindow="-8" yWindow="-8" windowWidth="1382" windowHeight="744" activeSheetId="1" showComments="commIndAndComment"/>
    <customWorkbookView name="Reinaldo Villalba - Vista personalizada" guid="{DD622A8D-3D21-4ED7-B69D-8AAD53280075}" mergeInterval="0" personalView="1" xWindow="6" yWindow="40" windowWidth="1594" windowHeight="860" activeSheetId="2"/>
    <customWorkbookView name="Humberto Urunaga - Vista personalizada" guid="{C17BDE52-CE41-4ED0-8A73-988D486DE352}" mergeInterval="0" personalView="1" maximized="1" xWindow="-8" yWindow="-8" windowWidth="1040" windowHeight="744" activeSheetId="1"/>
    <customWorkbookView name="HP - Vista personalizada" guid="{214B080F-55C1-4B04-B08D-D09415309D7C}" mergeInterval="0" personalView="1" maximized="1" xWindow="-8" yWindow="-8" windowWidth="1382" windowHeight="784" activeSheetId="1"/>
    <customWorkbookView name="Ana Bareiro - Vista personalizada" guid="{E3328886-A75E-43D4-A3A9-197C8CDFFD11}" mergeInterval="0" personalView="1" maximized="1" xWindow="-8" yWindow="-8" windowWidth="1616" windowHeight="876" activeSheetId="1"/>
    <customWorkbookView name="monica_lacarrubba - Vista personalizada" guid="{DB09B25B-D786-486A-8CA7-51A75FC6A2F7}" mergeInterval="0" personalView="1" maximized="1" xWindow="1" yWindow="1" windowWidth="1280" windowHeight="803" activeSheetId="1"/>
    <customWorkbookView name="User - Vista personalizada" guid="{C1CC6A64-D5DE-4E76-8E9F-0322B6031822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D22" i="1"/>
  <c r="C22" i="1"/>
</calcChain>
</file>

<file path=xl/sharedStrings.xml><?xml version="1.0" encoding="utf-8"?>
<sst xmlns="http://schemas.openxmlformats.org/spreadsheetml/2006/main" count="44" uniqueCount="32">
  <si>
    <t>En millones de US$</t>
  </si>
  <si>
    <t>Rusia</t>
  </si>
  <si>
    <t>China</t>
  </si>
  <si>
    <t>___________________________________________________________________________________________________</t>
  </si>
  <si>
    <t>Total</t>
  </si>
  <si>
    <t>ASEAN</t>
  </si>
  <si>
    <t>MERCOSUR</t>
  </si>
  <si>
    <t>Asoc. al MCS</t>
  </si>
  <si>
    <t>RM</t>
  </si>
  <si>
    <r>
      <rPr>
        <b/>
        <sz val="8"/>
        <rFont val="Times New Roman"/>
        <family val="1"/>
      </rPr>
      <t>Notas:</t>
    </r>
    <r>
      <rPr>
        <sz val="8"/>
        <rFont val="Times New Roman"/>
        <family val="1"/>
      </rPr>
      <t xml:space="preserve"> Exportaciones en US$ FOB e Importaciones en US$ CIF.</t>
    </r>
  </si>
  <si>
    <t>Energía eléctrica</t>
  </si>
  <si>
    <t>(en millones de USD FOB)</t>
  </si>
  <si>
    <t>(en millones de USD CIF)</t>
  </si>
  <si>
    <t>Total general</t>
  </si>
  <si>
    <t>T-MEC</t>
  </si>
  <si>
    <t>UE-27</t>
  </si>
  <si>
    <r>
      <t xml:space="preserve">       (*) 1 </t>
    </r>
    <r>
      <rPr>
        <b/>
        <i/>
        <sz val="8"/>
        <rFont val="Times New Roman"/>
        <family val="1"/>
      </rPr>
      <t>MERCOSUR:</t>
    </r>
    <r>
      <rPr>
        <sz val="8"/>
        <rFont val="Times New Roman"/>
        <family val="1"/>
      </rPr>
      <t xml:space="preserve"> Argentina, Brasil, Uruguay y Paraguay.
            2</t>
    </r>
    <r>
      <rPr>
        <b/>
        <i/>
        <sz val="8"/>
        <rFont val="Times New Roman"/>
        <family val="1"/>
      </rPr>
      <t xml:space="preserve"> Asociados al MERCOSUR (Asoc. al MCS):</t>
    </r>
    <r>
      <rPr>
        <sz val="8"/>
        <rFont val="Times New Roman"/>
        <family val="1"/>
      </rPr>
      <t xml:space="preserve"> que incluye a Bolivia, Chile, Colombia, Ecuador, Perú, Guyana y Surinam.
            3</t>
    </r>
    <r>
      <rPr>
        <b/>
        <i/>
        <sz val="8"/>
        <rFont val="Times New Roman"/>
        <family val="1"/>
      </rPr>
      <t xml:space="preserve"> UE-27:</t>
    </r>
    <r>
      <rPr>
        <sz val="8"/>
        <rFont val="Times New Roman"/>
        <family val="1"/>
      </rPr>
      <t xml:space="preserve"> Unión Europea con 27 países miembros. 
            4 </t>
    </r>
    <r>
      <rPr>
        <b/>
        <i/>
        <sz val="8"/>
        <rFont val="Times New Roman"/>
        <family val="1"/>
      </rPr>
      <t xml:space="preserve">T-MEC: </t>
    </r>
    <r>
      <rPr>
        <sz val="8"/>
        <rFont val="Times New Roman"/>
        <family val="1"/>
      </rPr>
      <t xml:space="preserve">Canadá, EE. UU. y México        
            5 </t>
    </r>
    <r>
      <rPr>
        <b/>
        <i/>
        <sz val="8"/>
        <rFont val="Times New Roman"/>
        <family val="1"/>
      </rPr>
      <t xml:space="preserve">ASEAN: </t>
    </r>
    <r>
      <rPr>
        <sz val="8"/>
        <rFont val="Times New Roman"/>
        <family val="1"/>
      </rPr>
      <t xml:space="preserve"> Indonesia, Malasia, Filipinas, Singapur, Tailandia, Brunéi, Vietnam, Laos, Birmania, y Camboya.    
            6 </t>
    </r>
    <r>
      <rPr>
        <b/>
        <i/>
        <sz val="8"/>
        <rFont val="Times New Roman"/>
        <family val="1"/>
      </rPr>
      <t>RM:</t>
    </r>
    <r>
      <rPr>
        <sz val="8"/>
        <rFont val="Times New Roman"/>
        <family val="1"/>
      </rPr>
      <t xml:space="preserve"> Resto del Mundo.</t>
    </r>
  </si>
  <si>
    <t>Carne bovina congelada</t>
  </si>
  <si>
    <t>Maíz</t>
  </si>
  <si>
    <t>Carne bovina refrigerada</t>
  </si>
  <si>
    <t>Abonos (NPK)</t>
  </si>
  <si>
    <t>Teléfonos inteligentes</t>
  </si>
  <si>
    <t>Arroz</t>
  </si>
  <si>
    <t>Combustibles</t>
  </si>
  <si>
    <t>Exportaciones Enero 2022 - 2023</t>
  </si>
  <si>
    <t>Importaciones Enero 2022 - 2023</t>
  </si>
  <si>
    <t>Principales Productos –  Enero 2022 - 2023</t>
  </si>
  <si>
    <t>Por bloques*/países – Enero 2022 - 2023</t>
  </si>
  <si>
    <t>Enero</t>
  </si>
  <si>
    <t>Vehículos p/ transporte de personas</t>
  </si>
  <si>
    <t>Máquinas p/ procesamiento de datos</t>
  </si>
  <si>
    <t>Fuente: Dirección de Integración-SSEE/MH, con datos del BCP preliminares para el año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</si>
</sst>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[$€]* #,##0.00_);_([$€]* \(#,##0.00\);_([$€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i/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/>
      <diagonal/>
    </border>
    <border>
      <left style="medium">
        <color rgb="FFFFFFFF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rgb="FFFFFFFF"/>
      </bottom>
      <diagonal/>
    </border>
    <border>
      <left style="hair">
        <color indexed="64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hair">
        <color indexed="64"/>
      </right>
      <top/>
      <bottom/>
      <diagonal/>
    </border>
    <border>
      <left style="hair">
        <color indexed="64"/>
      </left>
      <right style="medium">
        <color rgb="FFFFFFFF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0" fillId="0" borderId="0" applyNumberFormat="0" applyFill="0" applyBorder="0" applyAlignment="0" applyProtection="0"/>
    <xf numFmtId="165" fontId="10" fillId="0" borderId="0" applyNumberFormat="0" applyFill="0" applyBorder="0" applyAlignment="0" applyProtection="0"/>
    <xf numFmtId="165" fontId="10" fillId="0" borderId="0" applyNumberForma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37" fontId="5" fillId="0" borderId="10" xfId="1" applyNumberFormat="1" applyFont="1" applyBorder="1" applyAlignment="1">
      <alignment horizontal="center" vertical="center"/>
    </xf>
    <xf numFmtId="37" fontId="5" fillId="0" borderId="11" xfId="1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/>
    </xf>
    <xf numFmtId="3" fontId="5" fillId="0" borderId="15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3" fontId="5" fillId="0" borderId="10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" fontId="5" fillId="0" borderId="11" xfId="1" applyNumberFormat="1" applyFont="1" applyBorder="1" applyAlignment="1">
      <alignment horizontal="center" vertical="center"/>
    </xf>
    <xf numFmtId="0" fontId="6" fillId="4" borderId="10" xfId="0" applyFont="1" applyFill="1" applyBorder="1" applyAlignment="1">
      <alignment vertical="center"/>
    </xf>
    <xf numFmtId="37" fontId="6" fillId="4" borderId="10" xfId="1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11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3" fontId="5" fillId="0" borderId="17" xfId="1" applyNumberFormat="1" applyFont="1" applyBorder="1" applyAlignment="1">
      <alignment horizontal="center" vertical="center"/>
    </xf>
    <xf numFmtId="37" fontId="0" fillId="0" borderId="0" xfId="0" applyNumberForma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7">
    <cellStyle name="ANCLAS,REZONES Y SUS PARTES,DE FUNDICION,DE HIERRO O DE ACERO" xfId="2" xr:uid="{00000000-0005-0000-0000-000000000000}"/>
    <cellStyle name="ANCLAS,REZONES Y SUS PARTES,DE FUNDICION,DE HIERRO O DE ACERO 2" xfId="3" xr:uid="{00000000-0005-0000-0000-000001000000}"/>
    <cellStyle name="ANCLAS,REZONES Y SUS PARTES,DE FUNDICION,DE HIERRO O DE ACERO_01Cuadros Inf  Económico Sector  Externo ENERO-2009" xfId="4" xr:uid="{00000000-0005-0000-0000-000002000000}"/>
    <cellStyle name="Millares" xfId="1" builtinId="3"/>
    <cellStyle name="Millares 2" xfId="6" xr:uid="{00000000-0005-0000-0000-000004000000}"/>
    <cellStyle name="Normal" xfId="0" builtinId="0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usernames" Target="revisions/userName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0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B18139-DD8F-4D9F-B68F-2301BA572BCE}" diskRevisions="1" revisionId="5206" version="3">
  <header guid="{C2B18139-DD8F-4D9F-B68F-2301BA572BCE}" dateTime="2023-02-24T11:55:51" maxSheetId="3" userName="Monica Lacarrubba" r:id="rId106" minRId="5206">
    <sheetIdMap count="2">
      <sheetId val="1"/>
      <sheetId val="2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06" sId="1">
    <oc r="B24" t="inlineStr">
      <is>
        <t>Fuente: Dirección de Integración-SSEE/MH, con datos del BCP preliminares para el año 2023,</t>
      </is>
    </oc>
    <nc r="B24" t="inlineStr">
      <is>
        <t>Fuente: Dirección de Integración-SSEE/MH, con datos del BCP preliminares para el año 2023.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6"/>
  <sheetViews>
    <sheetView showGridLines="0" tabSelected="1" zoomScale="130" zoomScaleNormal="130" workbookViewId="0">
      <selection activeCell="B25" sqref="B25"/>
    </sheetView>
  </sheetViews>
  <sheetFormatPr baseColWidth="10" defaultRowHeight="15" x14ac:dyDescent="0.25"/>
  <cols>
    <col min="2" max="2" width="33.42578125" customWidth="1"/>
    <col min="5" max="5" width="4.7109375" customWidth="1"/>
    <col min="6" max="6" width="33.42578125" customWidth="1"/>
    <col min="8" max="8" width="13" bestFit="1" customWidth="1"/>
  </cols>
  <sheetData>
    <row r="2" spans="1:11" x14ac:dyDescent="0.25">
      <c r="B2" s="24" t="s">
        <v>24</v>
      </c>
      <c r="C2" s="24"/>
      <c r="D2" s="24"/>
      <c r="F2" s="24" t="s">
        <v>25</v>
      </c>
      <c r="G2" s="24"/>
      <c r="H2" s="24"/>
    </row>
    <row r="3" spans="1:11" ht="15.75" thickBot="1" x14ac:dyDescent="0.3">
      <c r="B3" s="25" t="s">
        <v>11</v>
      </c>
      <c r="C3" s="25"/>
      <c r="D3" s="25"/>
      <c r="E3" s="23"/>
      <c r="F3" s="25" t="s">
        <v>12</v>
      </c>
      <c r="G3" s="25"/>
      <c r="H3" s="25"/>
    </row>
    <row r="4" spans="1:11" ht="15.75" thickBot="1" x14ac:dyDescent="0.3">
      <c r="B4" s="26" t="s">
        <v>0</v>
      </c>
      <c r="C4" s="28">
        <v>2022</v>
      </c>
      <c r="D4" s="30">
        <v>2023</v>
      </c>
      <c r="E4" s="2"/>
      <c r="F4" s="26" t="s">
        <v>0</v>
      </c>
      <c r="G4" s="28">
        <v>2022</v>
      </c>
      <c r="H4" s="30">
        <v>2023</v>
      </c>
    </row>
    <row r="5" spans="1:11" ht="15.75" thickBot="1" x14ac:dyDescent="0.3">
      <c r="B5" s="27"/>
      <c r="C5" s="29"/>
      <c r="D5" s="31"/>
      <c r="E5" s="3"/>
      <c r="F5" s="32"/>
      <c r="G5" s="29"/>
      <c r="H5" s="31"/>
    </row>
    <row r="6" spans="1:11" ht="15.75" thickBot="1" x14ac:dyDescent="0.3">
      <c r="B6" s="4" t="s">
        <v>28</v>
      </c>
      <c r="C6" s="9">
        <v>503.49639100000002</v>
      </c>
      <c r="D6" s="9">
        <v>553.29632000000004</v>
      </c>
      <c r="E6" s="3"/>
      <c r="F6" s="4" t="s">
        <v>28</v>
      </c>
      <c r="G6" s="9">
        <v>1204.3189500000001</v>
      </c>
      <c r="H6" s="9">
        <v>1304.5931399999999</v>
      </c>
    </row>
    <row r="7" spans="1:11" ht="15.75" thickBot="1" x14ac:dyDescent="0.3">
      <c r="B7" s="34" t="s">
        <v>26</v>
      </c>
      <c r="C7" s="35"/>
      <c r="D7" s="36"/>
      <c r="E7" s="7"/>
      <c r="F7" s="34" t="s">
        <v>26</v>
      </c>
      <c r="G7" s="35"/>
      <c r="H7" s="36"/>
    </row>
    <row r="8" spans="1:11" x14ac:dyDescent="0.25">
      <c r="B8" s="8" t="s">
        <v>10</v>
      </c>
      <c r="C8" s="9">
        <v>92.108962000000005</v>
      </c>
      <c r="D8" s="9">
        <v>126.78369499999999</v>
      </c>
      <c r="E8" s="3"/>
      <c r="F8" s="8" t="s">
        <v>23</v>
      </c>
      <c r="G8" s="9">
        <v>162.40363600000001</v>
      </c>
      <c r="H8" s="9">
        <v>226.03106399999999</v>
      </c>
    </row>
    <row r="9" spans="1:11" x14ac:dyDescent="0.25">
      <c r="B9" s="10" t="s">
        <v>18</v>
      </c>
      <c r="C9" s="11">
        <v>16.185776000000001</v>
      </c>
      <c r="D9" s="11">
        <v>58.048744999999997</v>
      </c>
      <c r="E9" s="3"/>
      <c r="F9" s="10" t="s">
        <v>21</v>
      </c>
      <c r="G9" s="11">
        <v>119.86755700000001</v>
      </c>
      <c r="H9" s="11">
        <v>215.81305599999999</v>
      </c>
    </row>
    <row r="10" spans="1:11" x14ac:dyDescent="0.25">
      <c r="B10" s="10" t="s">
        <v>19</v>
      </c>
      <c r="C10" s="13">
        <v>50.750616999999998</v>
      </c>
      <c r="D10" s="13">
        <v>56.983936</v>
      </c>
      <c r="E10" s="3"/>
      <c r="F10" s="19" t="s">
        <v>20</v>
      </c>
      <c r="G10" s="13">
        <v>18.262623999999999</v>
      </c>
      <c r="H10" s="13">
        <v>38.875076</v>
      </c>
    </row>
    <row r="11" spans="1:11" x14ac:dyDescent="0.25">
      <c r="B11" s="10" t="s">
        <v>17</v>
      </c>
      <c r="C11" s="13">
        <v>54.140096</v>
      </c>
      <c r="D11" s="13">
        <v>49.397675999999997</v>
      </c>
      <c r="E11" s="3"/>
      <c r="F11" s="10" t="s">
        <v>29</v>
      </c>
      <c r="G11" s="11">
        <v>37.063955</v>
      </c>
      <c r="H11" s="11">
        <v>38.364932000000003</v>
      </c>
    </row>
    <row r="12" spans="1:11" ht="15.75" thickBot="1" x14ac:dyDescent="0.3">
      <c r="B12" s="10" t="s">
        <v>22</v>
      </c>
      <c r="C12" s="13">
        <v>19.402739</v>
      </c>
      <c r="D12" s="13">
        <v>25.962130999999999</v>
      </c>
      <c r="E12" s="3"/>
      <c r="F12" s="20" t="s">
        <v>30</v>
      </c>
      <c r="G12" s="21">
        <v>29.159189999999999</v>
      </c>
      <c r="H12" s="21">
        <v>36.828128</v>
      </c>
    </row>
    <row r="13" spans="1:11" ht="15.75" thickBot="1" x14ac:dyDescent="0.3">
      <c r="B13" s="34" t="s">
        <v>27</v>
      </c>
      <c r="C13" s="35"/>
      <c r="D13" s="36"/>
      <c r="E13" s="3"/>
      <c r="F13" s="34" t="s">
        <v>27</v>
      </c>
      <c r="G13" s="35"/>
      <c r="H13" s="36"/>
      <c r="I13" s="22"/>
    </row>
    <row r="14" spans="1:11" x14ac:dyDescent="0.25">
      <c r="B14" s="4" t="s">
        <v>6</v>
      </c>
      <c r="C14" s="5">
        <v>287.785616</v>
      </c>
      <c r="D14" s="5">
        <v>362.16638399999999</v>
      </c>
      <c r="E14" s="3"/>
      <c r="F14" s="4" t="s">
        <v>2</v>
      </c>
      <c r="G14" s="5">
        <v>441.23680200000001</v>
      </c>
      <c r="H14" s="5">
        <v>467.16167799999999</v>
      </c>
      <c r="I14" s="22"/>
    </row>
    <row r="15" spans="1:11" ht="18" customHeight="1" x14ac:dyDescent="0.25">
      <c r="A15" s="22"/>
      <c r="B15" s="4" t="s">
        <v>7</v>
      </c>
      <c r="C15" s="5">
        <v>71.140996000000001</v>
      </c>
      <c r="D15" s="5">
        <v>84.101723000000007</v>
      </c>
      <c r="E15" s="3"/>
      <c r="F15" s="4" t="s">
        <v>6</v>
      </c>
      <c r="G15" s="5">
        <v>345.67734000000002</v>
      </c>
      <c r="H15" s="5">
        <v>355.47864199999998</v>
      </c>
      <c r="J15" s="22"/>
      <c r="K15" s="22"/>
    </row>
    <row r="16" spans="1:11" x14ac:dyDescent="0.25">
      <c r="B16" s="4" t="s">
        <v>14</v>
      </c>
      <c r="C16" s="5">
        <v>17.413800999999999</v>
      </c>
      <c r="D16" s="5">
        <v>21.709879000000001</v>
      </c>
      <c r="E16" s="3"/>
      <c r="F16" s="4" t="s">
        <v>14</v>
      </c>
      <c r="G16" s="5">
        <v>88.530392000000006</v>
      </c>
      <c r="H16" s="5">
        <v>190.83698100000001</v>
      </c>
    </row>
    <row r="17" spans="1:10" x14ac:dyDescent="0.25">
      <c r="A17" s="22"/>
      <c r="B17" s="4" t="s">
        <v>15</v>
      </c>
      <c r="C17" s="5">
        <v>16.490015</v>
      </c>
      <c r="D17" s="5">
        <v>11.686598</v>
      </c>
      <c r="E17" s="3"/>
      <c r="F17" s="4" t="s">
        <v>15</v>
      </c>
      <c r="G17" s="5">
        <v>96.177693000000005</v>
      </c>
      <c r="H17" s="5">
        <v>69.877891000000005</v>
      </c>
    </row>
    <row r="18" spans="1:10" x14ac:dyDescent="0.25">
      <c r="B18" s="4" t="s">
        <v>1</v>
      </c>
      <c r="C18" s="5">
        <v>21.498830000000002</v>
      </c>
      <c r="D18" s="5">
        <v>10.503952</v>
      </c>
      <c r="E18" s="3"/>
      <c r="F18" s="4" t="s">
        <v>5</v>
      </c>
      <c r="G18" s="5">
        <v>54.695542000000003</v>
      </c>
      <c r="H18" s="5">
        <v>39.909880000000001</v>
      </c>
      <c r="J18" s="22"/>
    </row>
    <row r="19" spans="1:10" x14ac:dyDescent="0.25">
      <c r="B19" s="4" t="s">
        <v>5</v>
      </c>
      <c r="C19" s="5">
        <v>17.754463999999999</v>
      </c>
      <c r="D19" s="5">
        <v>4.9999370000000001</v>
      </c>
      <c r="E19" s="3"/>
      <c r="F19" s="4" t="s">
        <v>7</v>
      </c>
      <c r="G19" s="5">
        <v>12.935836</v>
      </c>
      <c r="H19" s="5">
        <v>17.759150999999999</v>
      </c>
      <c r="J19" s="22"/>
    </row>
    <row r="20" spans="1:10" x14ac:dyDescent="0.25">
      <c r="B20" s="4" t="s">
        <v>2</v>
      </c>
      <c r="C20" s="5">
        <v>1.3776919999999999</v>
      </c>
      <c r="D20" s="5">
        <v>0.65295499999999995</v>
      </c>
      <c r="E20" s="3"/>
      <c r="F20" s="4" t="s">
        <v>1</v>
      </c>
      <c r="G20" s="5">
        <v>21.385158000000001</v>
      </c>
      <c r="H20" s="5">
        <v>10.119168</v>
      </c>
      <c r="I20" s="22"/>
    </row>
    <row r="21" spans="1:10" x14ac:dyDescent="0.25">
      <c r="B21" s="12" t="s">
        <v>8</v>
      </c>
      <c r="C21" s="6">
        <v>70.034976999999998</v>
      </c>
      <c r="D21" s="6">
        <v>57.474891999999997</v>
      </c>
      <c r="E21" s="3"/>
      <c r="F21" s="12" t="s">
        <v>8</v>
      </c>
      <c r="G21" s="6">
        <v>143.68018699999999</v>
      </c>
      <c r="H21" s="6">
        <v>153.449749</v>
      </c>
    </row>
    <row r="22" spans="1:10" x14ac:dyDescent="0.25">
      <c r="B22" s="14" t="s">
        <v>13</v>
      </c>
      <c r="C22" s="15">
        <f>+SUM(C14:C21)</f>
        <v>503.49639100000002</v>
      </c>
      <c r="D22" s="15">
        <f>+SUM(D14:D21)</f>
        <v>553.29632000000004</v>
      </c>
      <c r="F22" s="14" t="s">
        <v>4</v>
      </c>
      <c r="G22" s="15">
        <f>+SUM(G14:G21)</f>
        <v>1204.3189500000001</v>
      </c>
      <c r="H22" s="15">
        <f>+SUM(H14:H21)</f>
        <v>1304.5931399999999</v>
      </c>
    </row>
    <row r="23" spans="1:10" x14ac:dyDescent="0.25">
      <c r="B23" s="16" t="s">
        <v>3</v>
      </c>
      <c r="C23" s="22"/>
      <c r="D23" s="22"/>
      <c r="G23" s="22"/>
    </row>
    <row r="24" spans="1:10" x14ac:dyDescent="0.25">
      <c r="B24" s="17" t="s">
        <v>31</v>
      </c>
      <c r="C24" s="18"/>
      <c r="D24" s="1"/>
      <c r="E24" s="1"/>
      <c r="F24" s="1"/>
      <c r="G24" s="1"/>
      <c r="H24" s="1"/>
    </row>
    <row r="25" spans="1:10" x14ac:dyDescent="0.25">
      <c r="B25" s="17" t="s">
        <v>9</v>
      </c>
      <c r="C25" s="18"/>
      <c r="D25" s="1"/>
      <c r="E25" s="1"/>
      <c r="F25" s="1"/>
      <c r="G25" s="1"/>
      <c r="H25" s="1"/>
    </row>
    <row r="26" spans="1:10" ht="89.25" customHeight="1" x14ac:dyDescent="0.25">
      <c r="B26" s="33" t="s">
        <v>16</v>
      </c>
      <c r="C26" s="33"/>
      <c r="D26" s="33"/>
      <c r="E26" s="33"/>
      <c r="F26" s="33"/>
      <c r="G26" s="33"/>
      <c r="H26" s="33"/>
    </row>
  </sheetData>
  <customSheetViews>
    <customSheetView guid="{28D79454-CBD3-4D3F-9B0E-E6C3985A327D}" scale="130" showGridLines="0" topLeftCell="A20">
      <selection activeCell="I19" sqref="I19"/>
      <pageMargins left="0.7" right="0.7" top="0.75" bottom="0.75" header="0.3" footer="0.3"/>
      <pageSetup paperSize="300" orientation="portrait" verticalDpi="0" r:id="rId1"/>
    </customSheetView>
    <customSheetView guid="{D6899D6E-2F4D-4A47-AEF9-44BA8D58FD8B}" showGridLines="0">
      <selection activeCell="K15" sqref="K15"/>
      <pageMargins left="0.7" right="0.7" top="0.75" bottom="0.75" header="0.3" footer="0.3"/>
      <pageSetup paperSize="300" orientation="portrait" verticalDpi="0" r:id="rId2"/>
    </customSheetView>
    <customSheetView guid="{DD622A8D-3D21-4ED7-B69D-8AAD53280075}" showGridLines="0">
      <selection activeCell="J21" sqref="J21"/>
      <pageMargins left="0.7" right="0.7" top="0.75" bottom="0.75" header="0.3" footer="0.3"/>
      <pageSetup paperSize="300" orientation="portrait" verticalDpi="0" r:id="rId3"/>
    </customSheetView>
    <customSheetView guid="{C17BDE52-CE41-4ED0-8A73-988D486DE352}" showGridLines="0" topLeftCell="A7">
      <selection activeCell="H15" sqref="H15"/>
      <pageMargins left="0.7" right="0.7" top="0.75" bottom="0.75" header="0.3" footer="0.3"/>
      <pageSetup paperSize="300" orientation="portrait" verticalDpi="0" r:id="rId4"/>
    </customSheetView>
    <customSheetView guid="{214B080F-55C1-4B04-B08D-D09415309D7C}" scale="90" showGridLines="0">
      <selection activeCell="I12" sqref="I12"/>
      <pageMargins left="0.7" right="0.7" top="0.75" bottom="0.75" header="0.3" footer="0.3"/>
      <pageSetup paperSize="300" orientation="portrait" verticalDpi="0" r:id="rId5"/>
    </customSheetView>
    <customSheetView guid="{E3328886-A75E-43D4-A3A9-197C8CDFFD11}" scale="90" showGridLines="0" topLeftCell="A11">
      <selection activeCell="J24" sqref="J24"/>
      <pageMargins left="0.7" right="0.7" top="0.75" bottom="0.75" header="0.3" footer="0.3"/>
      <pageSetup paperSize="300" orientation="portrait" verticalDpi="0" r:id="rId6"/>
    </customSheetView>
    <customSheetView guid="{DB09B25B-D786-486A-8CA7-51A75FC6A2F7}" showGridLines="0">
      <selection activeCell="D29" sqref="D29"/>
      <pageMargins left="0.7" right="0.7" top="0.75" bottom="0.75" header="0.3" footer="0.3"/>
      <pageSetup paperSize="300" orientation="portrait" verticalDpi="0" r:id="rId7"/>
    </customSheetView>
    <customSheetView guid="{C1CC6A64-D5DE-4E76-8E9F-0322B6031822}" showGridLines="0" topLeftCell="A3">
      <selection activeCell="F3" sqref="F3:H3"/>
      <pageMargins left="0.7" right="0.7" top="0.75" bottom="0.75" header="0.3" footer="0.3"/>
      <pageSetup paperSize="300" orientation="portrait" verticalDpi="0" r:id="rId8"/>
    </customSheetView>
  </customSheetViews>
  <mergeCells count="15">
    <mergeCell ref="B26:H26"/>
    <mergeCell ref="B7:D7"/>
    <mergeCell ref="F7:H7"/>
    <mergeCell ref="B13:D13"/>
    <mergeCell ref="F13:H13"/>
    <mergeCell ref="B2:D2"/>
    <mergeCell ref="F2:H2"/>
    <mergeCell ref="B3:D3"/>
    <mergeCell ref="F3:H3"/>
    <mergeCell ref="B4:B5"/>
    <mergeCell ref="C4:C5"/>
    <mergeCell ref="D4:D5"/>
    <mergeCell ref="F4:F5"/>
    <mergeCell ref="G4:G5"/>
    <mergeCell ref="H4:H5"/>
  </mergeCells>
  <pageMargins left="0.7" right="0.7" top="0.75" bottom="0.75" header="0.3" footer="0.3"/>
  <pageSetup paperSize="300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1048576"/>
    </sheetView>
  </sheetViews>
  <sheetFormatPr baseColWidth="10" defaultRowHeight="15" x14ac:dyDescent="0.25"/>
  <sheetData/>
  <customSheetViews>
    <customSheetView guid="{28D79454-CBD3-4D3F-9B0E-E6C3985A327D}">
      <selection sqref="A1:J1048576"/>
      <pageMargins left="0.7" right="0.7" top="0.75" bottom="0.75" header="0.3" footer="0.3"/>
      <pageSetup orientation="portrait" verticalDpi="0" r:id="rId1"/>
    </customSheetView>
    <customSheetView guid="{D6899D6E-2F4D-4A47-AEF9-44BA8D58FD8B}">
      <pageMargins left="0.7" right="0.7" top="0.75" bottom="0.75" header="0.3" footer="0.3"/>
      <pageSetup orientation="portrait" verticalDpi="0" r:id="rId2"/>
    </customSheetView>
    <customSheetView guid="{DD622A8D-3D21-4ED7-B69D-8AAD53280075}">
      <pageMargins left="0.7" right="0.7" top="0.75" bottom="0.75" header="0.3" footer="0.3"/>
      <pageSetup orientation="portrait" verticalDpi="0" r:id="rId3"/>
    </customSheetView>
    <customSheetView guid="{C17BDE52-CE41-4ED0-8A73-988D486DE352}" topLeftCell="B1">
      <selection activeCell="F12" sqref="F12:H15"/>
      <pageMargins left="0.7" right="0.7" top="0.75" bottom="0.75" header="0.3" footer="0.3"/>
      <pageSetup orientation="portrait" verticalDpi="0" r:id="rId4"/>
    </customSheetView>
    <customSheetView guid="{DB09B25B-D786-486A-8CA7-51A75FC6A2F7}">
      <selection activeCell="B12" sqref="B12:H18"/>
      <pageMargins left="0.7" right="0.7" top="0.75" bottom="0.75" header="0.3" footer="0.3"/>
    </customSheetView>
    <customSheetView guid="{C1CC6A64-D5DE-4E76-8E9F-0322B6031822}">
      <pageMargins left="0.7" right="0.7" top="0.75" bottom="0.75" header="0.3" footer="0.3"/>
      <pageSetup orientation="portrait" verticalDpi="0" r:id="rId5"/>
    </customSheetView>
  </customSheetView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Estadísticas Dic. 2021-2022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davcar</dc:creator>
  <cp:lastModifiedBy>Monica Lacarrubba</cp:lastModifiedBy>
  <dcterms:created xsi:type="dcterms:W3CDTF">2017-02-10T17:39:59Z</dcterms:created>
  <dcterms:modified xsi:type="dcterms:W3CDTF">2023-02-24T14:55:52Z</dcterms:modified>
</cp:coreProperties>
</file>