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flaaya\Documents\2019\PGN 2019\DECRETO REGLAMENTARIO\ANEXOS B DECRETO PGN 2019\B03 TABLA DE VALORES VIATICOS INTERIOR Y EXTERIOR\"/>
    </mc:Choice>
  </mc:AlternateContent>
  <bookViews>
    <workbookView xWindow="0" yWindow="0" windowWidth="21600" windowHeight="10320" tabRatio="490"/>
  </bookViews>
  <sheets>
    <sheet name="Viáticos 2019" sheetId="13" r:id="rId1"/>
  </sheets>
  <externalReferences>
    <externalReference r:id="rId2"/>
  </externalReferences>
  <definedNames>
    <definedName name="_xlnm.Print_Area" localSheetId="0">'Viáticos 2019'!$A$1:$F$553</definedName>
    <definedName name="CUERPO">#REF!</definedName>
    <definedName name="ENCA">#REF!</definedName>
    <definedName name="Entidades">[1]Entidades!$C$1:$D$75</definedName>
    <definedName name="Modalidad">[1]Entidades!$C$82:$D$86</definedName>
    <definedName name="Moneda">[1]Entidades!$C$90:$D$92</definedName>
    <definedName name="Pluri">[1]Entidades!$D$94:$D$95</definedName>
    <definedName name="_xlnm.Print_Titles" localSheetId="0">'Viáticos 2019'!$1:$12</definedName>
  </definedNames>
  <calcPr calcId="152511"/>
</workbook>
</file>

<file path=xl/calcChain.xml><?xml version="1.0" encoding="utf-8"?>
<calcChain xmlns="http://schemas.openxmlformats.org/spreadsheetml/2006/main">
  <c r="F427" i="13" l="1"/>
  <c r="E427" i="13"/>
  <c r="D427" i="13"/>
  <c r="C427" i="13"/>
  <c r="F236" i="13"/>
  <c r="E236" i="13"/>
  <c r="D236" i="13"/>
  <c r="C236" i="13"/>
  <c r="F189" i="13"/>
  <c r="E189" i="13"/>
  <c r="D189" i="13"/>
  <c r="C189" i="13"/>
  <c r="F188" i="13"/>
  <c r="E188" i="13"/>
  <c r="D188" i="13"/>
  <c r="C188" i="13"/>
  <c r="F23" i="13" l="1"/>
  <c r="E23" i="13"/>
  <c r="D23" i="13"/>
  <c r="C23" i="13"/>
  <c r="F21" i="13"/>
  <c r="E21" i="13"/>
  <c r="D21" i="13"/>
  <c r="C21" i="13"/>
  <c r="F357" i="13" l="1"/>
  <c r="E357" i="13"/>
  <c r="D357" i="13"/>
  <c r="C357" i="13"/>
  <c r="F540" i="13" l="1"/>
  <c r="E540" i="13"/>
  <c r="D540" i="13"/>
  <c r="C540" i="13"/>
  <c r="F407" i="13" l="1"/>
  <c r="E407" i="13"/>
  <c r="D407" i="13"/>
  <c r="C407" i="13"/>
  <c r="F406" i="13"/>
  <c r="E406" i="13"/>
  <c r="D406" i="13"/>
  <c r="C406" i="13"/>
  <c r="F158" i="13"/>
  <c r="E158" i="13"/>
  <c r="D158" i="13"/>
  <c r="C158" i="13"/>
  <c r="F157" i="13"/>
  <c r="E157" i="13"/>
  <c r="D157" i="13"/>
  <c r="C157" i="13"/>
  <c r="F31" i="13" l="1"/>
  <c r="E31" i="13"/>
  <c r="D31" i="13"/>
  <c r="C31" i="13"/>
  <c r="F301" i="13" l="1"/>
  <c r="E301" i="13"/>
  <c r="D301" i="13"/>
  <c r="C301" i="13"/>
  <c r="F163" i="13"/>
  <c r="E163" i="13"/>
  <c r="D163" i="13"/>
  <c r="C163" i="13"/>
  <c r="F509" i="13"/>
  <c r="E509" i="13"/>
  <c r="D509" i="13"/>
  <c r="C509" i="13"/>
  <c r="F500" i="13"/>
  <c r="E500" i="13"/>
  <c r="D500" i="13"/>
  <c r="C500" i="13"/>
  <c r="F473" i="13"/>
  <c r="E473" i="13"/>
  <c r="D473" i="13"/>
  <c r="C473" i="13"/>
  <c r="F462" i="13"/>
  <c r="E462" i="13"/>
  <c r="D462" i="13"/>
  <c r="C462" i="13"/>
  <c r="F443" i="13"/>
  <c r="E443" i="13"/>
  <c r="D443" i="13"/>
  <c r="C443" i="13"/>
  <c r="F437" i="13"/>
  <c r="E437" i="13"/>
  <c r="D437" i="13"/>
  <c r="C437" i="13"/>
  <c r="F383" i="13"/>
  <c r="E383" i="13"/>
  <c r="D383" i="13"/>
  <c r="C383" i="13"/>
  <c r="F380" i="13"/>
  <c r="E380" i="13"/>
  <c r="D380" i="13"/>
  <c r="C380" i="13"/>
  <c r="F271" i="13"/>
  <c r="E271" i="13"/>
  <c r="D271" i="13"/>
  <c r="C271" i="13"/>
  <c r="F265" i="13"/>
  <c r="E265" i="13"/>
  <c r="D265" i="13"/>
  <c r="C265" i="13"/>
  <c r="F231" i="13"/>
  <c r="E231" i="13"/>
  <c r="D231" i="13"/>
  <c r="C231" i="13"/>
  <c r="F222" i="13"/>
  <c r="E222" i="13"/>
  <c r="D222" i="13"/>
  <c r="C222" i="13"/>
  <c r="F198" i="13"/>
  <c r="E198" i="13"/>
  <c r="D198" i="13"/>
  <c r="C198" i="13"/>
  <c r="F144" i="13"/>
  <c r="E144" i="13"/>
  <c r="D144" i="13"/>
  <c r="C144" i="13"/>
  <c r="F126" i="13"/>
  <c r="E126" i="13"/>
  <c r="D126" i="13"/>
  <c r="C126" i="13"/>
  <c r="F125" i="13"/>
  <c r="E125" i="13"/>
  <c r="D125" i="13"/>
  <c r="C125" i="13"/>
  <c r="F124" i="13"/>
  <c r="E124" i="13"/>
  <c r="D124" i="13"/>
  <c r="C124" i="13"/>
  <c r="F121" i="13"/>
  <c r="E121" i="13"/>
  <c r="D121" i="13"/>
  <c r="C121" i="13"/>
  <c r="F475" i="13" l="1"/>
  <c r="E475" i="13"/>
  <c r="D475" i="13"/>
  <c r="C475" i="13"/>
  <c r="F382" i="13"/>
  <c r="E382" i="13"/>
  <c r="D382" i="13"/>
  <c r="C382" i="13"/>
  <c r="F293" i="13"/>
  <c r="E293" i="13"/>
  <c r="D293" i="13"/>
  <c r="C293" i="13"/>
  <c r="F212" i="13" l="1"/>
  <c r="E212" i="13"/>
  <c r="D212" i="13"/>
  <c r="C212" i="13"/>
  <c r="F243" i="13" l="1"/>
  <c r="E243" i="13"/>
  <c r="D243" i="13"/>
  <c r="C243" i="13"/>
  <c r="F439" i="13" l="1"/>
  <c r="E439" i="13"/>
  <c r="D439" i="13"/>
  <c r="C439" i="13"/>
  <c r="F371" i="13"/>
  <c r="E371" i="13"/>
  <c r="D371" i="13"/>
  <c r="C371" i="13"/>
  <c r="F68" i="13" l="1"/>
  <c r="E68" i="13"/>
  <c r="D68" i="13"/>
  <c r="C68" i="13"/>
  <c r="F67" i="13"/>
  <c r="E67" i="13"/>
  <c r="D67" i="13"/>
  <c r="C67" i="13"/>
  <c r="F546" i="13" l="1"/>
  <c r="E546" i="13"/>
  <c r="D546" i="13"/>
  <c r="C546" i="13"/>
  <c r="F544" i="13"/>
  <c r="E544" i="13"/>
  <c r="D544" i="13"/>
  <c r="C544" i="13"/>
  <c r="F542" i="13"/>
  <c r="E542" i="13"/>
  <c r="D542" i="13"/>
  <c r="C542" i="13"/>
  <c r="F538" i="13"/>
  <c r="E538" i="13"/>
  <c r="D538" i="13"/>
  <c r="C538" i="13"/>
  <c r="F536" i="13"/>
  <c r="E536" i="13"/>
  <c r="D536" i="13"/>
  <c r="C536" i="13"/>
  <c r="F535" i="13"/>
  <c r="E535" i="13"/>
  <c r="D535" i="13"/>
  <c r="C535" i="13"/>
  <c r="F533" i="13"/>
  <c r="E533" i="13"/>
  <c r="D533" i="13"/>
  <c r="C533" i="13"/>
  <c r="F532" i="13"/>
  <c r="E532" i="13"/>
  <c r="D532" i="13"/>
  <c r="C532" i="13"/>
  <c r="F530" i="13"/>
  <c r="E530" i="13"/>
  <c r="D530" i="13"/>
  <c r="C530" i="13"/>
  <c r="F529" i="13"/>
  <c r="E529" i="13"/>
  <c r="D529" i="13"/>
  <c r="C529" i="13"/>
  <c r="F528" i="13"/>
  <c r="E528" i="13"/>
  <c r="D528" i="13"/>
  <c r="C528" i="13"/>
  <c r="F526" i="13"/>
  <c r="E526" i="13"/>
  <c r="D526" i="13"/>
  <c r="C526" i="13"/>
  <c r="F524" i="13"/>
  <c r="E524" i="13"/>
  <c r="D524" i="13"/>
  <c r="C524" i="13"/>
  <c r="F522" i="13"/>
  <c r="E522" i="13"/>
  <c r="D522" i="13"/>
  <c r="C522" i="13"/>
  <c r="F521" i="13"/>
  <c r="E521" i="13"/>
  <c r="D521" i="13"/>
  <c r="C521" i="13"/>
  <c r="F520" i="13"/>
  <c r="E520" i="13"/>
  <c r="D520" i="13"/>
  <c r="C520" i="13"/>
  <c r="F519" i="13"/>
  <c r="E519" i="13"/>
  <c r="D519" i="13"/>
  <c r="C519" i="13"/>
  <c r="F518" i="13"/>
  <c r="E518" i="13"/>
  <c r="D518" i="13"/>
  <c r="C518" i="13"/>
  <c r="F517" i="13"/>
  <c r="E517" i="13"/>
  <c r="D517" i="13"/>
  <c r="C517" i="13"/>
  <c r="F516" i="13"/>
  <c r="E516" i="13"/>
  <c r="D516" i="13"/>
  <c r="C516" i="13"/>
  <c r="F515" i="13"/>
  <c r="E515" i="13"/>
  <c r="D515" i="13"/>
  <c r="C515" i="13"/>
  <c r="F513" i="13"/>
  <c r="E513" i="13"/>
  <c r="D513" i="13"/>
  <c r="C513" i="13"/>
  <c r="F512" i="13"/>
  <c r="E512" i="13"/>
  <c r="D512" i="13"/>
  <c r="C512" i="13"/>
  <c r="F511" i="13"/>
  <c r="E511" i="13"/>
  <c r="D511" i="13"/>
  <c r="C511" i="13"/>
  <c r="F508" i="13"/>
  <c r="E508" i="13"/>
  <c r="D508" i="13"/>
  <c r="C508" i="13"/>
  <c r="F506" i="13"/>
  <c r="E506" i="13"/>
  <c r="D506" i="13"/>
  <c r="C506" i="13"/>
  <c r="F505" i="13"/>
  <c r="E505" i="13"/>
  <c r="D505" i="13"/>
  <c r="C505" i="13"/>
  <c r="F503" i="13"/>
  <c r="E503" i="13"/>
  <c r="D503" i="13"/>
  <c r="C503" i="13"/>
  <c r="F502" i="13"/>
  <c r="E502" i="13"/>
  <c r="D502" i="13"/>
  <c r="C502" i="13"/>
  <c r="F499" i="13"/>
  <c r="E499" i="13"/>
  <c r="D499" i="13"/>
  <c r="C499" i="13"/>
  <c r="F497" i="13"/>
  <c r="E497" i="13"/>
  <c r="D497" i="13"/>
  <c r="C497" i="13"/>
  <c r="F495" i="13"/>
  <c r="E495" i="13"/>
  <c r="D495" i="13"/>
  <c r="C495" i="13"/>
  <c r="F493" i="13"/>
  <c r="E493" i="13"/>
  <c r="D493" i="13"/>
  <c r="C493" i="13"/>
  <c r="F491" i="13"/>
  <c r="E491" i="13"/>
  <c r="D491" i="13"/>
  <c r="C491" i="13"/>
  <c r="F489" i="13"/>
  <c r="E489" i="13"/>
  <c r="D489" i="13"/>
  <c r="C489" i="13"/>
  <c r="F487" i="13"/>
  <c r="E487" i="13"/>
  <c r="D487" i="13"/>
  <c r="C487" i="13"/>
  <c r="F486" i="13"/>
  <c r="E486" i="13"/>
  <c r="D486" i="13"/>
  <c r="C486" i="13"/>
  <c r="F484" i="13"/>
  <c r="E484" i="13"/>
  <c r="D484" i="13"/>
  <c r="C484" i="13"/>
  <c r="F483" i="13"/>
  <c r="E483" i="13"/>
  <c r="D483" i="13"/>
  <c r="C483" i="13"/>
  <c r="F481" i="13"/>
  <c r="E481" i="13"/>
  <c r="D481" i="13"/>
  <c r="C481" i="13"/>
  <c r="F479" i="13"/>
  <c r="E479" i="13"/>
  <c r="D479" i="13"/>
  <c r="C479" i="13"/>
  <c r="F477" i="13"/>
  <c r="E477" i="13"/>
  <c r="D477" i="13"/>
  <c r="C477" i="13"/>
  <c r="F472" i="13"/>
  <c r="E472" i="13"/>
  <c r="D472" i="13"/>
  <c r="C472" i="13"/>
  <c r="F470" i="13"/>
  <c r="E470" i="13"/>
  <c r="D470" i="13"/>
  <c r="C470" i="13"/>
  <c r="F468" i="13"/>
  <c r="E468" i="13"/>
  <c r="D468" i="13"/>
  <c r="C468" i="13"/>
  <c r="F466" i="13"/>
  <c r="E466" i="13"/>
  <c r="D466" i="13"/>
  <c r="C466" i="13"/>
  <c r="F464" i="13"/>
  <c r="E464" i="13"/>
  <c r="D464" i="13"/>
  <c r="C464" i="13"/>
  <c r="F461" i="13"/>
  <c r="E461" i="13"/>
  <c r="D461" i="13"/>
  <c r="C461" i="13"/>
  <c r="F459" i="13"/>
  <c r="E459" i="13"/>
  <c r="D459" i="13"/>
  <c r="C459" i="13"/>
  <c r="F457" i="13"/>
  <c r="E457" i="13"/>
  <c r="D457" i="13"/>
  <c r="C457" i="13"/>
  <c r="F456" i="13"/>
  <c r="E456" i="13"/>
  <c r="D456" i="13"/>
  <c r="C456" i="13"/>
  <c r="F454" i="13"/>
  <c r="E454" i="13"/>
  <c r="D454" i="13"/>
  <c r="C454" i="13"/>
  <c r="F453" i="13"/>
  <c r="E453" i="13"/>
  <c r="D453" i="13"/>
  <c r="C453" i="13"/>
  <c r="F451" i="13"/>
  <c r="E451" i="13"/>
  <c r="D451" i="13"/>
  <c r="C451" i="13"/>
  <c r="F450" i="13"/>
  <c r="E450" i="13"/>
  <c r="D450" i="13"/>
  <c r="C450" i="13"/>
  <c r="F448" i="13"/>
  <c r="E448" i="13"/>
  <c r="D448" i="13"/>
  <c r="C448" i="13"/>
  <c r="F447" i="13"/>
  <c r="E447" i="13"/>
  <c r="D447" i="13"/>
  <c r="C447" i="13"/>
  <c r="F445" i="13"/>
  <c r="E445" i="13"/>
  <c r="D445" i="13"/>
  <c r="C445" i="13"/>
  <c r="F442" i="13"/>
  <c r="E442" i="13"/>
  <c r="D442" i="13"/>
  <c r="C442" i="13"/>
  <c r="F441" i="13"/>
  <c r="E441" i="13"/>
  <c r="D441" i="13"/>
  <c r="C441" i="13"/>
  <c r="F436" i="13"/>
  <c r="E436" i="13"/>
  <c r="D436" i="13"/>
  <c r="C436" i="13"/>
  <c r="F434" i="13"/>
  <c r="E434" i="13"/>
  <c r="D434" i="13"/>
  <c r="C434" i="13"/>
  <c r="F432" i="13"/>
  <c r="E432" i="13"/>
  <c r="D432" i="13"/>
  <c r="C432" i="13"/>
  <c r="F431" i="13"/>
  <c r="E431" i="13"/>
  <c r="D431" i="13"/>
  <c r="C431" i="13"/>
  <c r="F429" i="13"/>
  <c r="E429" i="13"/>
  <c r="D429" i="13"/>
  <c r="C429" i="13"/>
  <c r="F426" i="13"/>
  <c r="E426" i="13"/>
  <c r="D426" i="13"/>
  <c r="C426" i="13"/>
  <c r="F424" i="13"/>
  <c r="E424" i="13"/>
  <c r="D424" i="13"/>
  <c r="C424" i="13"/>
  <c r="F422" i="13"/>
  <c r="E422" i="13"/>
  <c r="D422" i="13"/>
  <c r="C422" i="13"/>
  <c r="F420" i="13"/>
  <c r="E420" i="13"/>
  <c r="D420" i="13"/>
  <c r="C420" i="13"/>
  <c r="F418" i="13"/>
  <c r="E418" i="13"/>
  <c r="D418" i="13"/>
  <c r="C418" i="13"/>
  <c r="F416" i="13"/>
  <c r="E416" i="13"/>
  <c r="D416" i="13"/>
  <c r="C416" i="13"/>
  <c r="F414" i="13"/>
  <c r="E414" i="13"/>
  <c r="D414" i="13"/>
  <c r="C414" i="13"/>
  <c r="F413" i="13"/>
  <c r="E413" i="13"/>
  <c r="D413" i="13"/>
  <c r="C413" i="13"/>
  <c r="F411" i="13"/>
  <c r="E411" i="13"/>
  <c r="D411" i="13"/>
  <c r="C411" i="13"/>
  <c r="F409" i="13"/>
  <c r="E409" i="13"/>
  <c r="D409" i="13"/>
  <c r="C409" i="13"/>
  <c r="F404" i="13"/>
  <c r="E404" i="13"/>
  <c r="D404" i="13"/>
  <c r="C404" i="13"/>
  <c r="F402" i="13"/>
  <c r="E402" i="13"/>
  <c r="D402" i="13"/>
  <c r="C402" i="13"/>
  <c r="F401" i="13"/>
  <c r="E401" i="13"/>
  <c r="D401" i="13"/>
  <c r="C401" i="13"/>
  <c r="F399" i="13"/>
  <c r="E399" i="13"/>
  <c r="D399" i="13"/>
  <c r="C399" i="13"/>
  <c r="F397" i="13"/>
  <c r="E397" i="13"/>
  <c r="D397" i="13"/>
  <c r="C397" i="13"/>
  <c r="F395" i="13"/>
  <c r="E395" i="13"/>
  <c r="D395" i="13"/>
  <c r="C395" i="13"/>
  <c r="F394" i="13"/>
  <c r="E394" i="13"/>
  <c r="D394" i="13"/>
  <c r="C394" i="13"/>
  <c r="F392" i="13"/>
  <c r="E392" i="13"/>
  <c r="D392" i="13"/>
  <c r="C392" i="13"/>
  <c r="F390" i="13"/>
  <c r="E390" i="13"/>
  <c r="D390" i="13"/>
  <c r="C390" i="13"/>
  <c r="F388" i="13"/>
  <c r="E388" i="13"/>
  <c r="D388" i="13"/>
  <c r="C388" i="13"/>
  <c r="F386" i="13"/>
  <c r="E386" i="13"/>
  <c r="D386" i="13"/>
  <c r="C386" i="13"/>
  <c r="F385" i="13"/>
  <c r="E385" i="13"/>
  <c r="D385" i="13"/>
  <c r="C385" i="13"/>
  <c r="F379" i="13"/>
  <c r="E379" i="13"/>
  <c r="D379" i="13"/>
  <c r="C379" i="13"/>
  <c r="F377" i="13"/>
  <c r="E377" i="13"/>
  <c r="D377" i="13"/>
  <c r="C377" i="13"/>
  <c r="F375" i="13"/>
  <c r="E375" i="13"/>
  <c r="D375" i="13"/>
  <c r="C375" i="13"/>
  <c r="F373" i="13"/>
  <c r="E373" i="13"/>
  <c r="D373" i="13"/>
  <c r="C373" i="13"/>
  <c r="F369" i="13"/>
  <c r="E369" i="13"/>
  <c r="D369" i="13"/>
  <c r="C369" i="13"/>
  <c r="F367" i="13"/>
  <c r="E367" i="13"/>
  <c r="D367" i="13"/>
  <c r="C367" i="13"/>
  <c r="F365" i="13"/>
  <c r="E365" i="13"/>
  <c r="D365" i="13"/>
  <c r="C365" i="13"/>
  <c r="F363" i="13"/>
  <c r="E363" i="13"/>
  <c r="D363" i="13"/>
  <c r="C363" i="13"/>
  <c r="F361" i="13"/>
  <c r="E361" i="13"/>
  <c r="D361" i="13"/>
  <c r="C361" i="13"/>
  <c r="F359" i="13"/>
  <c r="E359" i="13"/>
  <c r="D359" i="13"/>
  <c r="C359" i="13"/>
  <c r="F355" i="13"/>
  <c r="E355" i="13"/>
  <c r="D355" i="13"/>
  <c r="C355" i="13"/>
  <c r="F353" i="13"/>
  <c r="E353" i="13"/>
  <c r="D353" i="13"/>
  <c r="C353" i="13"/>
  <c r="F351" i="13"/>
  <c r="E351" i="13"/>
  <c r="D351" i="13"/>
  <c r="C351" i="13"/>
  <c r="F349" i="13"/>
  <c r="E349" i="13"/>
  <c r="D349" i="13"/>
  <c r="C349" i="13"/>
  <c r="F347" i="13"/>
  <c r="E347" i="13"/>
  <c r="D347" i="13"/>
  <c r="C347" i="13"/>
  <c r="F346" i="13"/>
  <c r="E346" i="13"/>
  <c r="D346" i="13"/>
  <c r="C346" i="13"/>
  <c r="F344" i="13"/>
  <c r="E344" i="13"/>
  <c r="D344" i="13"/>
  <c r="C344" i="13"/>
  <c r="F343" i="13"/>
  <c r="E343" i="13"/>
  <c r="D343" i="13"/>
  <c r="C343" i="13"/>
  <c r="F341" i="13"/>
  <c r="E341" i="13"/>
  <c r="D341" i="13"/>
  <c r="C341" i="13"/>
  <c r="F339" i="13"/>
  <c r="E339" i="13"/>
  <c r="D339" i="13"/>
  <c r="C339" i="13"/>
  <c r="F337" i="13"/>
  <c r="E337" i="13"/>
  <c r="D337" i="13"/>
  <c r="C337" i="13"/>
  <c r="F335" i="13"/>
  <c r="E335" i="13"/>
  <c r="D335" i="13"/>
  <c r="C335" i="13"/>
  <c r="F333" i="13"/>
  <c r="E333" i="13"/>
  <c r="D333" i="13"/>
  <c r="C333" i="13"/>
  <c r="F331" i="13"/>
  <c r="E331" i="13"/>
  <c r="D331" i="13"/>
  <c r="C331" i="13"/>
  <c r="F329" i="13"/>
  <c r="E329" i="13"/>
  <c r="D329" i="13"/>
  <c r="C329" i="13"/>
  <c r="F327" i="13"/>
  <c r="E327" i="13"/>
  <c r="D327" i="13"/>
  <c r="C327" i="13"/>
  <c r="F325" i="13"/>
  <c r="E325" i="13"/>
  <c r="D325" i="13"/>
  <c r="C325" i="13"/>
  <c r="F323" i="13"/>
  <c r="E323" i="13"/>
  <c r="D323" i="13"/>
  <c r="C323" i="13"/>
  <c r="F321" i="13"/>
  <c r="E321" i="13"/>
  <c r="D321" i="13"/>
  <c r="C321" i="13"/>
  <c r="F320" i="13"/>
  <c r="E320" i="13"/>
  <c r="D320" i="13"/>
  <c r="C320" i="13"/>
  <c r="F318" i="13"/>
  <c r="E318" i="13"/>
  <c r="D318" i="13"/>
  <c r="C318" i="13"/>
  <c r="F316" i="13"/>
  <c r="E316" i="13"/>
  <c r="D316" i="13"/>
  <c r="C316" i="13"/>
  <c r="F314" i="13"/>
  <c r="E314" i="13"/>
  <c r="D314" i="13"/>
  <c r="C314" i="13"/>
  <c r="F312" i="13"/>
  <c r="E312" i="13"/>
  <c r="D312" i="13"/>
  <c r="C312" i="13"/>
  <c r="F311" i="13"/>
  <c r="E311" i="13"/>
  <c r="D311" i="13"/>
  <c r="C311" i="13"/>
  <c r="F309" i="13"/>
  <c r="E309" i="13"/>
  <c r="D309" i="13"/>
  <c r="C309" i="13"/>
  <c r="F307" i="13"/>
  <c r="E307" i="13"/>
  <c r="D307" i="13"/>
  <c r="C307" i="13"/>
  <c r="F305" i="13"/>
  <c r="E305" i="13"/>
  <c r="D305" i="13"/>
  <c r="C305" i="13"/>
  <c r="F303" i="13"/>
  <c r="E303" i="13"/>
  <c r="D303" i="13"/>
  <c r="C303" i="13"/>
  <c r="F300" i="13"/>
  <c r="E300" i="13"/>
  <c r="D300" i="13"/>
  <c r="C300" i="13"/>
  <c r="F298" i="13"/>
  <c r="E298" i="13"/>
  <c r="D298" i="13"/>
  <c r="C298" i="13"/>
  <c r="F296" i="13"/>
  <c r="E296" i="13"/>
  <c r="D296" i="13"/>
  <c r="C296" i="13"/>
  <c r="F295" i="13"/>
  <c r="E295" i="13"/>
  <c r="D295" i="13"/>
  <c r="C295" i="13"/>
  <c r="F292" i="13"/>
  <c r="E292" i="13"/>
  <c r="D292" i="13"/>
  <c r="C292" i="13"/>
  <c r="F290" i="13"/>
  <c r="E290" i="13"/>
  <c r="D290" i="13"/>
  <c r="C290" i="13"/>
  <c r="F288" i="13"/>
  <c r="E288" i="13"/>
  <c r="D288" i="13"/>
  <c r="C288" i="13"/>
  <c r="F286" i="13"/>
  <c r="E286" i="13"/>
  <c r="D286" i="13"/>
  <c r="C286" i="13"/>
  <c r="F284" i="13"/>
  <c r="E284" i="13"/>
  <c r="D284" i="13"/>
  <c r="C284" i="13"/>
  <c r="F282" i="13"/>
  <c r="E282" i="13"/>
  <c r="D282" i="13"/>
  <c r="C282" i="13"/>
  <c r="F281" i="13"/>
  <c r="E281" i="13"/>
  <c r="D281" i="13"/>
  <c r="C281" i="13"/>
  <c r="F279" i="13"/>
  <c r="E279" i="13"/>
  <c r="D279" i="13"/>
  <c r="C279" i="13"/>
  <c r="F277" i="13"/>
  <c r="E277" i="13"/>
  <c r="D277" i="13"/>
  <c r="C277" i="13"/>
  <c r="F276" i="13"/>
  <c r="E276" i="13"/>
  <c r="D276" i="13"/>
  <c r="C276" i="13"/>
  <c r="F274" i="13"/>
  <c r="E274" i="13"/>
  <c r="D274" i="13"/>
  <c r="C274" i="13"/>
  <c r="F273" i="13"/>
  <c r="E273" i="13"/>
  <c r="D273" i="13"/>
  <c r="C273" i="13"/>
  <c r="F270" i="13"/>
  <c r="E270" i="13"/>
  <c r="D270" i="13"/>
  <c r="C270" i="13"/>
  <c r="F268" i="13"/>
  <c r="E268" i="13"/>
  <c r="D268" i="13"/>
  <c r="C268" i="13"/>
  <c r="F267" i="13"/>
  <c r="E267" i="13"/>
  <c r="D267" i="13"/>
  <c r="C267" i="13"/>
  <c r="F264" i="13"/>
  <c r="E264" i="13"/>
  <c r="D264" i="13"/>
  <c r="C264" i="13"/>
  <c r="F263" i="13"/>
  <c r="E263" i="13"/>
  <c r="D263" i="13"/>
  <c r="C263" i="13"/>
  <c r="F261" i="13"/>
  <c r="E261" i="13"/>
  <c r="D261" i="13"/>
  <c r="C261" i="13"/>
  <c r="F259" i="13"/>
  <c r="E259" i="13"/>
  <c r="D259" i="13"/>
  <c r="C259" i="13"/>
  <c r="F258" i="13"/>
  <c r="E258" i="13"/>
  <c r="D258" i="13"/>
  <c r="C258" i="13"/>
  <c r="F257" i="13"/>
  <c r="E257" i="13"/>
  <c r="D257" i="13"/>
  <c r="C257" i="13"/>
  <c r="F255" i="13"/>
  <c r="E255" i="13"/>
  <c r="D255" i="13"/>
  <c r="C255" i="13"/>
  <c r="F254" i="13"/>
  <c r="E254" i="13"/>
  <c r="D254" i="13"/>
  <c r="C254" i="13"/>
  <c r="F252" i="13"/>
  <c r="E252" i="13"/>
  <c r="D252" i="13"/>
  <c r="C252" i="13"/>
  <c r="F250" i="13"/>
  <c r="E250" i="13"/>
  <c r="D250" i="13"/>
  <c r="C250" i="13"/>
  <c r="F248" i="13"/>
  <c r="E248" i="13"/>
  <c r="D248" i="13"/>
  <c r="C248" i="13"/>
  <c r="F246" i="13"/>
  <c r="E246" i="13"/>
  <c r="D246" i="13"/>
  <c r="C246" i="13"/>
  <c r="F244" i="13"/>
  <c r="E244" i="13"/>
  <c r="D244" i="13"/>
  <c r="C244" i="13"/>
  <c r="F242" i="13"/>
  <c r="E242" i="13"/>
  <c r="D242" i="13"/>
  <c r="C242" i="13"/>
  <c r="F240" i="13"/>
  <c r="E240" i="13"/>
  <c r="D240" i="13"/>
  <c r="C240" i="13"/>
  <c r="F239" i="13"/>
  <c r="E239" i="13"/>
  <c r="D239" i="13"/>
  <c r="C239" i="13"/>
  <c r="F237" i="13"/>
  <c r="E237" i="13"/>
  <c r="D237" i="13"/>
  <c r="C237" i="13"/>
  <c r="F234" i="13"/>
  <c r="E234" i="13"/>
  <c r="D234" i="13"/>
  <c r="C234" i="13"/>
  <c r="F233" i="13"/>
  <c r="E233" i="13"/>
  <c r="D233" i="13"/>
  <c r="C233" i="13"/>
  <c r="F230" i="13"/>
  <c r="E230" i="13"/>
  <c r="D230" i="13"/>
  <c r="C230" i="13"/>
  <c r="F228" i="13"/>
  <c r="E228" i="13"/>
  <c r="D228" i="13"/>
  <c r="C228" i="13"/>
  <c r="F226" i="13"/>
  <c r="E226" i="13"/>
  <c r="D226" i="13"/>
  <c r="C226" i="13"/>
  <c r="F224" i="13"/>
  <c r="E224" i="13"/>
  <c r="D224" i="13"/>
  <c r="C224" i="13"/>
  <c r="F221" i="13"/>
  <c r="E221" i="13"/>
  <c r="D221" i="13"/>
  <c r="C221" i="13"/>
  <c r="F219" i="13"/>
  <c r="E219" i="13"/>
  <c r="D219" i="13"/>
  <c r="C219" i="13"/>
  <c r="F217" i="13"/>
  <c r="E217" i="13"/>
  <c r="D217" i="13"/>
  <c r="C217" i="13"/>
  <c r="F216" i="13"/>
  <c r="E216" i="13"/>
  <c r="D216" i="13"/>
  <c r="C216" i="13"/>
  <c r="F214" i="13"/>
  <c r="E214" i="13"/>
  <c r="D214" i="13"/>
  <c r="C214" i="13"/>
  <c r="F210" i="13"/>
  <c r="E210" i="13"/>
  <c r="D210" i="13"/>
  <c r="C210" i="13"/>
  <c r="F208" i="13"/>
  <c r="E208" i="13"/>
  <c r="D208" i="13"/>
  <c r="C208" i="13"/>
  <c r="F207" i="13"/>
  <c r="E207" i="13"/>
  <c r="D207" i="13"/>
  <c r="C207" i="13"/>
  <c r="F206" i="13"/>
  <c r="E206" i="13"/>
  <c r="D206" i="13"/>
  <c r="C206" i="13"/>
  <c r="F204" i="13"/>
  <c r="E204" i="13"/>
  <c r="D204" i="13"/>
  <c r="C204" i="13"/>
  <c r="F202" i="13"/>
  <c r="E202" i="13"/>
  <c r="D202" i="13"/>
  <c r="C202" i="13"/>
  <c r="F200" i="13"/>
  <c r="E200" i="13"/>
  <c r="D200" i="13"/>
  <c r="C200" i="13"/>
  <c r="F197" i="13"/>
  <c r="E197" i="13"/>
  <c r="D197" i="13"/>
  <c r="C197" i="13"/>
  <c r="F195" i="13"/>
  <c r="E195" i="13"/>
  <c r="D195" i="13"/>
  <c r="C195" i="13"/>
  <c r="F193" i="13"/>
  <c r="E193" i="13"/>
  <c r="D193" i="13"/>
  <c r="C193" i="13"/>
  <c r="F191" i="13"/>
  <c r="E191" i="13"/>
  <c r="D191" i="13"/>
  <c r="C191" i="13"/>
  <c r="F186" i="13"/>
  <c r="E186" i="13"/>
  <c r="D186" i="13"/>
  <c r="C186" i="13"/>
  <c r="F185" i="13"/>
  <c r="E185" i="13"/>
  <c r="D185" i="13"/>
  <c r="C185" i="13"/>
  <c r="F183" i="13"/>
  <c r="E183" i="13"/>
  <c r="D183" i="13"/>
  <c r="C183" i="13"/>
  <c r="F181" i="13"/>
  <c r="E181" i="13"/>
  <c r="D181" i="13"/>
  <c r="C181" i="13"/>
  <c r="F179" i="13"/>
  <c r="E179" i="13"/>
  <c r="D179" i="13"/>
  <c r="C179" i="13"/>
  <c r="F177" i="13"/>
  <c r="E177" i="13"/>
  <c r="D177" i="13"/>
  <c r="C177" i="13"/>
  <c r="F175" i="13"/>
  <c r="E175" i="13"/>
  <c r="D175" i="13"/>
  <c r="C175" i="13"/>
  <c r="F174" i="13"/>
  <c r="E174" i="13"/>
  <c r="D174" i="13"/>
  <c r="C174" i="13"/>
  <c r="F172" i="13"/>
  <c r="E172" i="13"/>
  <c r="D172" i="13"/>
  <c r="C172" i="13"/>
  <c r="F170" i="13"/>
  <c r="E170" i="13"/>
  <c r="D170" i="13"/>
  <c r="C170" i="13"/>
  <c r="F168" i="13"/>
  <c r="E168" i="13"/>
  <c r="D168" i="13"/>
  <c r="C168" i="13"/>
  <c r="F167" i="13"/>
  <c r="E167" i="13"/>
  <c r="D167" i="13"/>
  <c r="C167" i="13"/>
  <c r="F165" i="13"/>
  <c r="E165" i="13"/>
  <c r="D165" i="13"/>
  <c r="C165" i="13"/>
  <c r="F162" i="13"/>
  <c r="E162" i="13"/>
  <c r="D162" i="13"/>
  <c r="C162" i="13"/>
  <c r="F160" i="13"/>
  <c r="E160" i="13"/>
  <c r="D160" i="13"/>
  <c r="C160" i="13"/>
  <c r="F155" i="13"/>
  <c r="E155" i="13"/>
  <c r="D155" i="13"/>
  <c r="C155" i="13"/>
  <c r="F154" i="13"/>
  <c r="E154" i="13"/>
  <c r="D154" i="13"/>
  <c r="C154" i="13"/>
  <c r="F152" i="13"/>
  <c r="E152" i="13"/>
  <c r="D152" i="13"/>
  <c r="C152" i="13"/>
  <c r="F150" i="13"/>
  <c r="E150" i="13"/>
  <c r="D150" i="13"/>
  <c r="C150" i="13"/>
  <c r="F148" i="13"/>
  <c r="E148" i="13"/>
  <c r="D148" i="13"/>
  <c r="C148" i="13"/>
  <c r="F146" i="13"/>
  <c r="E146" i="13"/>
  <c r="D146" i="13"/>
  <c r="C146" i="13"/>
  <c r="F143" i="13"/>
  <c r="E143" i="13"/>
  <c r="D143" i="13"/>
  <c r="C143" i="13"/>
  <c r="F141" i="13"/>
  <c r="E141" i="13"/>
  <c r="D141" i="13"/>
  <c r="C141" i="13"/>
  <c r="F139" i="13"/>
  <c r="E139" i="13"/>
  <c r="D139" i="13"/>
  <c r="C139" i="13"/>
  <c r="F137" i="13"/>
  <c r="E137" i="13"/>
  <c r="D137" i="13"/>
  <c r="C137" i="13"/>
  <c r="F136" i="13"/>
  <c r="E136" i="13"/>
  <c r="D136" i="13"/>
  <c r="C136" i="13"/>
  <c r="F135" i="13"/>
  <c r="E135" i="13"/>
  <c r="D135" i="13"/>
  <c r="C135" i="13"/>
  <c r="F134" i="13"/>
  <c r="E134" i="13"/>
  <c r="D134" i="13"/>
  <c r="C134" i="13"/>
  <c r="F133" i="13"/>
  <c r="E133" i="13"/>
  <c r="D133" i="13"/>
  <c r="C133" i="13"/>
  <c r="F132" i="13"/>
  <c r="E132" i="13"/>
  <c r="D132" i="13"/>
  <c r="C132" i="13"/>
  <c r="F130" i="13"/>
  <c r="E130" i="13"/>
  <c r="D130" i="13"/>
  <c r="C130" i="13"/>
  <c r="F128" i="13"/>
  <c r="E128" i="13"/>
  <c r="D128" i="13"/>
  <c r="C128" i="13"/>
  <c r="F123" i="13"/>
  <c r="E123" i="13"/>
  <c r="D123" i="13"/>
  <c r="C123" i="13"/>
  <c r="F120" i="13"/>
  <c r="E120" i="13"/>
  <c r="D120" i="13"/>
  <c r="C120" i="13"/>
  <c r="F118" i="13"/>
  <c r="E118" i="13"/>
  <c r="D118" i="13"/>
  <c r="C118" i="13"/>
  <c r="F116" i="13"/>
  <c r="E116" i="13"/>
  <c r="D116" i="13"/>
  <c r="C116" i="13"/>
  <c r="F114" i="13"/>
  <c r="E114" i="13"/>
  <c r="D114" i="13"/>
  <c r="C114" i="13"/>
  <c r="F113" i="13"/>
  <c r="E113" i="13"/>
  <c r="D113" i="13"/>
  <c r="C113" i="13"/>
  <c r="F111" i="13"/>
  <c r="E111" i="13"/>
  <c r="D111" i="13"/>
  <c r="C111" i="13"/>
  <c r="F109" i="13"/>
  <c r="E109" i="13"/>
  <c r="D109" i="13"/>
  <c r="C109" i="13"/>
  <c r="F108" i="13"/>
  <c r="E108" i="13"/>
  <c r="D108" i="13"/>
  <c r="C108" i="13"/>
  <c r="F107" i="13"/>
  <c r="E107" i="13"/>
  <c r="D107" i="13"/>
  <c r="C107" i="13"/>
  <c r="F106" i="13"/>
  <c r="E106" i="13"/>
  <c r="D106" i="13"/>
  <c r="C106" i="13"/>
  <c r="F104" i="13"/>
  <c r="E104" i="13"/>
  <c r="D104" i="13"/>
  <c r="C104" i="13"/>
  <c r="F102" i="13"/>
  <c r="E102" i="13"/>
  <c r="D102" i="13"/>
  <c r="C102" i="13"/>
  <c r="F101" i="13"/>
  <c r="E101" i="13"/>
  <c r="D101" i="13"/>
  <c r="C101" i="13"/>
  <c r="F99" i="13"/>
  <c r="E99" i="13"/>
  <c r="D99" i="13"/>
  <c r="C99" i="13"/>
  <c r="F97" i="13"/>
  <c r="E97" i="13"/>
  <c r="D97" i="13"/>
  <c r="C97" i="13"/>
  <c r="F96" i="13"/>
  <c r="E96" i="13"/>
  <c r="D96" i="13"/>
  <c r="C96" i="13"/>
  <c r="F94" i="13"/>
  <c r="E94" i="13"/>
  <c r="D94" i="13"/>
  <c r="C94" i="13"/>
  <c r="F93" i="13"/>
  <c r="E93" i="13"/>
  <c r="D93" i="13"/>
  <c r="C93" i="13"/>
  <c r="F91" i="13"/>
  <c r="E91" i="13"/>
  <c r="D91" i="13"/>
  <c r="C91" i="13"/>
  <c r="F89" i="13"/>
  <c r="E89" i="13"/>
  <c r="D89" i="13"/>
  <c r="C89" i="13"/>
  <c r="F88" i="13"/>
  <c r="E88" i="13"/>
  <c r="D88" i="13"/>
  <c r="C88" i="13"/>
  <c r="F86" i="13"/>
  <c r="E86" i="13"/>
  <c r="D86" i="13"/>
  <c r="C86" i="13"/>
  <c r="F85" i="13"/>
  <c r="E85" i="13"/>
  <c r="D85" i="13"/>
  <c r="C85" i="13"/>
  <c r="F84" i="13"/>
  <c r="E84" i="13"/>
  <c r="D84" i="13"/>
  <c r="C84" i="13"/>
  <c r="F83" i="13"/>
  <c r="E83" i="13"/>
  <c r="D83" i="13"/>
  <c r="C83" i="13"/>
  <c r="F82" i="13"/>
  <c r="E82" i="13"/>
  <c r="D82" i="13"/>
  <c r="C82" i="13"/>
  <c r="F81" i="13"/>
  <c r="E81" i="13"/>
  <c r="D81" i="13"/>
  <c r="C81" i="13"/>
  <c r="F80" i="13"/>
  <c r="E80" i="13"/>
  <c r="D80" i="13"/>
  <c r="C80" i="13"/>
  <c r="F78" i="13"/>
  <c r="E78" i="13"/>
  <c r="D78" i="13"/>
  <c r="C78" i="13"/>
  <c r="F76" i="13"/>
  <c r="E76" i="13"/>
  <c r="D76" i="13"/>
  <c r="C76" i="13"/>
  <c r="F74" i="13"/>
  <c r="E74" i="13"/>
  <c r="D74" i="13"/>
  <c r="C74" i="13"/>
  <c r="F73" i="13"/>
  <c r="E73" i="13"/>
  <c r="D73" i="13"/>
  <c r="C73" i="13"/>
  <c r="F72" i="13"/>
  <c r="E72" i="13"/>
  <c r="D72" i="13"/>
  <c r="C72" i="13"/>
  <c r="F70" i="13"/>
  <c r="E70" i="13"/>
  <c r="D70" i="13"/>
  <c r="C70" i="13"/>
  <c r="F65" i="13"/>
  <c r="E65" i="13"/>
  <c r="D65" i="13"/>
  <c r="C65" i="13"/>
  <c r="F63" i="13"/>
  <c r="E63" i="13"/>
  <c r="D63" i="13"/>
  <c r="C63" i="13"/>
  <c r="F61" i="13"/>
  <c r="E61" i="13"/>
  <c r="D61" i="13"/>
  <c r="C61" i="13"/>
  <c r="F59" i="13"/>
  <c r="E59" i="13"/>
  <c r="D59" i="13"/>
  <c r="C59" i="13"/>
  <c r="F57" i="13"/>
  <c r="E57" i="13"/>
  <c r="D57" i="13"/>
  <c r="C57" i="13"/>
  <c r="F56" i="13"/>
  <c r="E56" i="13"/>
  <c r="D56" i="13"/>
  <c r="C56" i="13"/>
  <c r="F54" i="13"/>
  <c r="E54" i="13"/>
  <c r="D54" i="13"/>
  <c r="C54" i="13"/>
  <c r="F53" i="13"/>
  <c r="E53" i="13"/>
  <c r="D53" i="13"/>
  <c r="C53" i="13"/>
  <c r="F51" i="13"/>
  <c r="E51" i="13"/>
  <c r="D51" i="13"/>
  <c r="C51" i="13"/>
  <c r="F49" i="13"/>
  <c r="E49" i="13"/>
  <c r="D49" i="13"/>
  <c r="C49" i="13"/>
  <c r="F48" i="13"/>
  <c r="E48" i="13"/>
  <c r="D48" i="13"/>
  <c r="C48" i="13"/>
  <c r="F46" i="13"/>
  <c r="E46" i="13"/>
  <c r="D46" i="13"/>
  <c r="C46" i="13"/>
  <c r="F44" i="13"/>
  <c r="E44" i="13"/>
  <c r="D44" i="13"/>
  <c r="C44" i="13"/>
  <c r="F42" i="13"/>
  <c r="E42" i="13"/>
  <c r="D42" i="13"/>
  <c r="C42" i="13"/>
  <c r="F40" i="13"/>
  <c r="E40" i="13"/>
  <c r="D40" i="13"/>
  <c r="C40" i="13"/>
  <c r="F39" i="13"/>
  <c r="E39" i="13"/>
  <c r="D39" i="13"/>
  <c r="C39" i="13"/>
  <c r="F37" i="13"/>
  <c r="E37" i="13"/>
  <c r="D37" i="13"/>
  <c r="C37" i="13"/>
  <c r="F35" i="13"/>
  <c r="E35" i="13"/>
  <c r="D35" i="13"/>
  <c r="C35" i="13"/>
  <c r="F34" i="13"/>
  <c r="E34" i="13"/>
  <c r="D34" i="13"/>
  <c r="C34" i="13"/>
  <c r="F33" i="13"/>
  <c r="E33" i="13"/>
  <c r="D33" i="13"/>
  <c r="C33" i="13"/>
  <c r="F30" i="13"/>
  <c r="E30" i="13"/>
  <c r="D30" i="13"/>
  <c r="C30" i="13"/>
  <c r="F28" i="13"/>
  <c r="E28" i="13"/>
  <c r="D28" i="13"/>
  <c r="C28" i="13"/>
  <c r="F27" i="13"/>
  <c r="E27" i="13"/>
  <c r="D27" i="13"/>
  <c r="C27" i="13"/>
  <c r="F25" i="13"/>
  <c r="E25" i="13"/>
  <c r="D25" i="13"/>
  <c r="C25" i="13"/>
  <c r="F19" i="13"/>
  <c r="E19" i="13"/>
  <c r="D19" i="13"/>
  <c r="C19" i="13"/>
  <c r="F17" i="13"/>
  <c r="E17" i="13"/>
  <c r="D17" i="13"/>
  <c r="C17" i="13"/>
  <c r="F16" i="13"/>
  <c r="E16" i="13"/>
  <c r="D16" i="13"/>
  <c r="C16" i="13"/>
  <c r="F14" i="13"/>
  <c r="E14" i="13"/>
  <c r="D14" i="13"/>
  <c r="C14" i="13"/>
</calcChain>
</file>

<file path=xl/sharedStrings.xml><?xml version="1.0" encoding="utf-8"?>
<sst xmlns="http://schemas.openxmlformats.org/spreadsheetml/2006/main" count="552" uniqueCount="505">
  <si>
    <t>Afghanistan (Afghani)</t>
  </si>
  <si>
    <t>(En Dólares de los Estados Unidos de América)</t>
  </si>
  <si>
    <t>2=(1+10%)</t>
  </si>
  <si>
    <t>3=(1+20%)</t>
  </si>
  <si>
    <t>4=(1+30%)</t>
  </si>
  <si>
    <t>5=(1+50%)</t>
  </si>
  <si>
    <t>Kabul</t>
  </si>
  <si>
    <t>Albania (Albania Lek(e))</t>
  </si>
  <si>
    <t>Tirana</t>
  </si>
  <si>
    <t>Algeria (Algerian Dinar)</t>
  </si>
  <si>
    <t>Algiers</t>
  </si>
  <si>
    <t>American Samoa (US Dollar)</t>
  </si>
  <si>
    <t>Angola (Kwanza)</t>
  </si>
  <si>
    <t>Luanda</t>
  </si>
  <si>
    <t>Anguilla (E.C. Dollar)</t>
  </si>
  <si>
    <t>Antigua (E.C. Dollar)</t>
  </si>
  <si>
    <t>Antigua</t>
  </si>
  <si>
    <t>Argentina (Argentine Peso)</t>
  </si>
  <si>
    <t>Buenos Aires</t>
  </si>
  <si>
    <t>Armenia (Armenian Dram)</t>
  </si>
  <si>
    <t>Yerevan</t>
  </si>
  <si>
    <t>Aruba (N.A. Gulder)</t>
  </si>
  <si>
    <t>Australia (AUL Dollar)</t>
  </si>
  <si>
    <t>Canberra, Melbourne &amp; Sydney</t>
  </si>
  <si>
    <t>Austria (Euro)</t>
  </si>
  <si>
    <t>Baku</t>
  </si>
  <si>
    <t>Bahamas (Bahamian Dollar)</t>
  </si>
  <si>
    <t>Bahrain (Bahraini Dinar)</t>
  </si>
  <si>
    <t>Bangladesh (Bangladesh Taka)</t>
  </si>
  <si>
    <t>Dhaka</t>
  </si>
  <si>
    <t>Barbados (Barbados Dollar)</t>
  </si>
  <si>
    <t>Belarus (Belarusian Ruble)</t>
  </si>
  <si>
    <t>Minsk</t>
  </si>
  <si>
    <t>Belgium (Euro)</t>
  </si>
  <si>
    <t>Belize (Belize Dollar)</t>
  </si>
  <si>
    <t>Belize City</t>
  </si>
  <si>
    <t>Benin (CFA Franc)</t>
  </si>
  <si>
    <t>Cotonou</t>
  </si>
  <si>
    <t>Bhutan (Bhutan Ngultrum)</t>
  </si>
  <si>
    <t>Thimphu</t>
  </si>
  <si>
    <t>Bolivia (Boliviano)</t>
  </si>
  <si>
    <t>La Paz</t>
  </si>
  <si>
    <t>Cochabamba</t>
  </si>
  <si>
    <t>Santa Cruz</t>
  </si>
  <si>
    <t>Bosnia and Herzegovina (Convertible Mark)</t>
  </si>
  <si>
    <t>Sarajevo</t>
  </si>
  <si>
    <t>Botswana (Botswana Pula)</t>
  </si>
  <si>
    <t>Brazil (Brazilian Real)</t>
  </si>
  <si>
    <t>Brasilia</t>
  </si>
  <si>
    <t>Porto Allegre</t>
  </si>
  <si>
    <t>Rio De Janeiro</t>
  </si>
  <si>
    <t>Sao Paulo</t>
  </si>
  <si>
    <t>British Virgin Islands (US Dollar)</t>
  </si>
  <si>
    <t>Brunei (Brunei Dollar)</t>
  </si>
  <si>
    <t>Bulgaria (New Lev)</t>
  </si>
  <si>
    <t>Sofia</t>
  </si>
  <si>
    <t>Burkina Faso (CFA Franc)</t>
  </si>
  <si>
    <t>Ouagadougou</t>
  </si>
  <si>
    <t>Bobo-Dioulasso</t>
  </si>
  <si>
    <t>Burundi (Burundi Franc)</t>
  </si>
  <si>
    <t>Bujumbura</t>
  </si>
  <si>
    <t>Cambodia (Cambodian Riel)</t>
  </si>
  <si>
    <t>Phnom Penh</t>
  </si>
  <si>
    <t>Siem Reap</t>
  </si>
  <si>
    <t>Cameroon (CFA Franc)</t>
  </si>
  <si>
    <t>Yaounde</t>
  </si>
  <si>
    <t>Canada (Canadian Dollar)</t>
  </si>
  <si>
    <t>Ottawa</t>
  </si>
  <si>
    <t>Montreal</t>
  </si>
  <si>
    <t>Toronto</t>
  </si>
  <si>
    <t>Vancouver</t>
  </si>
  <si>
    <t>Cape Verde (CV Escudo)</t>
  </si>
  <si>
    <t>Praia</t>
  </si>
  <si>
    <t>Cayman Islands (CaymanI. Dollar)</t>
  </si>
  <si>
    <t>Central African Rep. (CFA Franc)</t>
  </si>
  <si>
    <t>Bangui</t>
  </si>
  <si>
    <t>Chad (CFA Franc)</t>
  </si>
  <si>
    <t>Chile (Chilean Peso)</t>
  </si>
  <si>
    <t>Santiago</t>
  </si>
  <si>
    <t>China (Renminbi)</t>
  </si>
  <si>
    <t>Beijing</t>
  </si>
  <si>
    <t>China, Hong Kong SAR (HongKong Dollar)</t>
  </si>
  <si>
    <t>Hong Kong</t>
  </si>
  <si>
    <t>Colombia (Colombian Peso)</t>
  </si>
  <si>
    <t>Bogota</t>
  </si>
  <si>
    <t>Cali</t>
  </si>
  <si>
    <t>Cartagena</t>
  </si>
  <si>
    <t>Medellin</t>
  </si>
  <si>
    <t>Santa Marta</t>
  </si>
  <si>
    <t>Comoros (Comoros Franc)</t>
  </si>
  <si>
    <t>Moroni</t>
  </si>
  <si>
    <t>Congo (CFA Franc)</t>
  </si>
  <si>
    <t>Brazzaville</t>
  </si>
  <si>
    <t>Congo, Dem. Rep. (Franc Congolais)</t>
  </si>
  <si>
    <t>Kinshasa</t>
  </si>
  <si>
    <t>Cook Islands (NZE Dollar)</t>
  </si>
  <si>
    <t>Rarotonga</t>
  </si>
  <si>
    <t>Costa Rica (COS Colon)</t>
  </si>
  <si>
    <t>San Jose</t>
  </si>
  <si>
    <t>Cote d Ivoire (CFA Franc)</t>
  </si>
  <si>
    <t>Abidjan</t>
  </si>
  <si>
    <t>Croatia, Republic of (Kuna)</t>
  </si>
  <si>
    <t>Zagreb</t>
  </si>
  <si>
    <t>Cuba (Cuban Peso)</t>
  </si>
  <si>
    <t>Havana</t>
  </si>
  <si>
    <t>Varadero</t>
  </si>
  <si>
    <t>Nicosia</t>
  </si>
  <si>
    <t>Czech Republic (Czech Koruna)</t>
  </si>
  <si>
    <t>Prague</t>
  </si>
  <si>
    <t>Denmark (Danish Krone)</t>
  </si>
  <si>
    <t>Djibouti (Djibouti Francs)</t>
  </si>
  <si>
    <t>Djibouti</t>
  </si>
  <si>
    <t>Tadjourah</t>
  </si>
  <si>
    <t>Dominica (E.C. Dollar)</t>
  </si>
  <si>
    <t>Dominican Republic (Dominican Peso)</t>
  </si>
  <si>
    <t>Santo Domingo</t>
  </si>
  <si>
    <t>Ecuador (US Dollar)</t>
  </si>
  <si>
    <t>Quito</t>
  </si>
  <si>
    <t>Guayaquil</t>
  </si>
  <si>
    <t>Egypt (Egyptian Pound)</t>
  </si>
  <si>
    <t>El Salvador (ELS Colon)</t>
  </si>
  <si>
    <t>San Salvador</t>
  </si>
  <si>
    <t>Equatorial Guinea (CFA Franc)</t>
  </si>
  <si>
    <t>Malabo</t>
  </si>
  <si>
    <t>Eritrea (Nafka)</t>
  </si>
  <si>
    <t>Asmara</t>
  </si>
  <si>
    <t>Estonia (Kroon(i))</t>
  </si>
  <si>
    <t>Tallinn</t>
  </si>
  <si>
    <t>Ethiopia (Ethiopian Birr)</t>
  </si>
  <si>
    <t>Addis Ababa</t>
  </si>
  <si>
    <t>Fiji (Fiji Dollar)</t>
  </si>
  <si>
    <t>Suva</t>
  </si>
  <si>
    <t>Finland (Euro)</t>
  </si>
  <si>
    <t>Helsinki</t>
  </si>
  <si>
    <t>France (Euro)</t>
  </si>
  <si>
    <t>Paris</t>
  </si>
  <si>
    <t>Gabon (CFA Franc)</t>
  </si>
  <si>
    <t>Libreville</t>
  </si>
  <si>
    <t>Gambia (Gambian Dalasi)</t>
  </si>
  <si>
    <t>Banjul</t>
  </si>
  <si>
    <t>Georgia, Republic of (Georgian Lari)</t>
  </si>
  <si>
    <t>Tbilisi</t>
  </si>
  <si>
    <t>Germany (Euro)</t>
  </si>
  <si>
    <t>Berlin</t>
  </si>
  <si>
    <t>Bonn</t>
  </si>
  <si>
    <t>Hamburg</t>
  </si>
  <si>
    <t>Accra</t>
  </si>
  <si>
    <t>Greece (Euro)</t>
  </si>
  <si>
    <t>Athens</t>
  </si>
  <si>
    <t>Grenada (E.C. Dollar)</t>
  </si>
  <si>
    <t>Guam (US Dollar)</t>
  </si>
  <si>
    <t>Guatemala (Quetzal(es))</t>
  </si>
  <si>
    <t>Guatemala City</t>
  </si>
  <si>
    <t>Guinea (Guinean Franc)</t>
  </si>
  <si>
    <t>Conakry</t>
  </si>
  <si>
    <t>Guinea Bissau (CFA Franc)</t>
  </si>
  <si>
    <t>Bissau</t>
  </si>
  <si>
    <t>Guyana (Guyana Dollar)</t>
  </si>
  <si>
    <t>Georgetown</t>
  </si>
  <si>
    <t>Haiti (Gourde)</t>
  </si>
  <si>
    <t>Port-Au-Prince</t>
  </si>
  <si>
    <t>Honduras (Lempira)</t>
  </si>
  <si>
    <t>Tegucigalpa</t>
  </si>
  <si>
    <t>Roatan</t>
  </si>
  <si>
    <t>Hungary (Forint)</t>
  </si>
  <si>
    <t>Iceland (Iceland Krona)</t>
  </si>
  <si>
    <t>India (Indian Rupee)</t>
  </si>
  <si>
    <t>Indonesia (Rupiah)</t>
  </si>
  <si>
    <t>Jakarta</t>
  </si>
  <si>
    <t>Iran (Iranian Rial)</t>
  </si>
  <si>
    <t>Iraq (Iraqi Dinar)</t>
  </si>
  <si>
    <t>Baghdad</t>
  </si>
  <si>
    <t>Ireland (Euro)</t>
  </si>
  <si>
    <t>Israel (Shekel)</t>
  </si>
  <si>
    <t>Tel Aviv</t>
  </si>
  <si>
    <t>Jerusalem</t>
  </si>
  <si>
    <t>Italy (Euro)</t>
  </si>
  <si>
    <t>Rome</t>
  </si>
  <si>
    <t>Florence</t>
  </si>
  <si>
    <t>Milan</t>
  </si>
  <si>
    <t>Jamaica (Jamaican Dollar)</t>
  </si>
  <si>
    <t>Kingston</t>
  </si>
  <si>
    <t>Japan (Yen)</t>
  </si>
  <si>
    <t>Tokyo</t>
  </si>
  <si>
    <t>Kyoto</t>
  </si>
  <si>
    <t>Jordan (Jordanian Dinar)</t>
  </si>
  <si>
    <t>Amman</t>
  </si>
  <si>
    <t>Kazakhstan (Tenge)</t>
  </si>
  <si>
    <t>Astana</t>
  </si>
  <si>
    <t>Kenya (Kenyan Shilling)</t>
  </si>
  <si>
    <t>Nairobi</t>
  </si>
  <si>
    <t>Mombasa</t>
  </si>
  <si>
    <t>Kiribati (AUL Dollar)</t>
  </si>
  <si>
    <t>Christmas Island</t>
  </si>
  <si>
    <t>Korea, Dem. Peo. of (N. Korean Won)</t>
  </si>
  <si>
    <t>Pyongyang</t>
  </si>
  <si>
    <t>Korea, Republic of (S. Korean Won)</t>
  </si>
  <si>
    <t>Seoul</t>
  </si>
  <si>
    <t>Changwon</t>
  </si>
  <si>
    <t>Kuwait (Kuwaiti Dinar)</t>
  </si>
  <si>
    <t>Kyrgyzstan (Som)</t>
  </si>
  <si>
    <t>Bishkek</t>
  </si>
  <si>
    <t>Lao Peo. Dem. Rep. (Kip)</t>
  </si>
  <si>
    <t>Vientiane</t>
  </si>
  <si>
    <t>Riga</t>
  </si>
  <si>
    <t>Lebanon (Lebanese Pound)</t>
  </si>
  <si>
    <t>Tripoli</t>
  </si>
  <si>
    <t>Lesotho (Loti)</t>
  </si>
  <si>
    <t>Maseru</t>
  </si>
  <si>
    <t>Liberia (Liberian Dollar)</t>
  </si>
  <si>
    <t>Monrovia</t>
  </si>
  <si>
    <t>Lithuania (Lithuania Litas)</t>
  </si>
  <si>
    <t>Vilnius</t>
  </si>
  <si>
    <t>Luxembourg (Euro)</t>
  </si>
  <si>
    <t>Skopje</t>
  </si>
  <si>
    <t>Madagascar (Ariary (New Madagascar Franc))</t>
  </si>
  <si>
    <t>Antananarivo</t>
  </si>
  <si>
    <t>Malawi (Malawi Kwacha)</t>
  </si>
  <si>
    <t>Lilongwe</t>
  </si>
  <si>
    <t>Malaysia (Ringgit)</t>
  </si>
  <si>
    <t>Kuala Lumpur</t>
  </si>
  <si>
    <t>Kota Kinabalu (Sabah)</t>
  </si>
  <si>
    <t>Maldives (Rufiyaa)</t>
  </si>
  <si>
    <t>Male</t>
  </si>
  <si>
    <t>Mali (CFA Franc)</t>
  </si>
  <si>
    <t>Bamako</t>
  </si>
  <si>
    <t>Marshall Islands (US Dollar)</t>
  </si>
  <si>
    <t>Majuro</t>
  </si>
  <si>
    <t>Mauritania (Ouguiya)</t>
  </si>
  <si>
    <t>Nouakchott</t>
  </si>
  <si>
    <t>Mauritius (Mauritius Rupee)</t>
  </si>
  <si>
    <t>Port Louis/Mauritius</t>
  </si>
  <si>
    <t>Mexico (Mexican Peso)</t>
  </si>
  <si>
    <t>Mexico City</t>
  </si>
  <si>
    <t>Micronesia, Fed States Of (US Dollar)</t>
  </si>
  <si>
    <t>Kosrae</t>
  </si>
  <si>
    <t>Moldova (Moldovan Leu)</t>
  </si>
  <si>
    <t>Monaco (Euro)</t>
  </si>
  <si>
    <t>Mongolia (Mongo. Tugrik)</t>
  </si>
  <si>
    <t>Montserrat (E.C. Dollar)</t>
  </si>
  <si>
    <t>Morocco (Morocco Dirham)</t>
  </si>
  <si>
    <t>Rabat</t>
  </si>
  <si>
    <t>Mozambique (Metical)</t>
  </si>
  <si>
    <t>Maputo</t>
  </si>
  <si>
    <t>Beira</t>
  </si>
  <si>
    <t>Myanmar (Myanmar Kyat)</t>
  </si>
  <si>
    <t>Yangon</t>
  </si>
  <si>
    <t>Nyaungoo-Bagan</t>
  </si>
  <si>
    <t>Namibia (Namibia Dollar)</t>
  </si>
  <si>
    <t>Windhoek</t>
  </si>
  <si>
    <t>Nauru (AUL Dollar)</t>
  </si>
  <si>
    <t>Nepal (Nepalese Rupee)</t>
  </si>
  <si>
    <t>Kathmandu</t>
  </si>
  <si>
    <t>Netherlands (Euro)</t>
  </si>
  <si>
    <t>New Zealand (NZE Dollar)</t>
  </si>
  <si>
    <t>Nicaragua (Cordoba Oro)</t>
  </si>
  <si>
    <t>Managua</t>
  </si>
  <si>
    <t>Niger (CFA Franc)</t>
  </si>
  <si>
    <t>Niamey</t>
  </si>
  <si>
    <t>Nigeria (Naira)</t>
  </si>
  <si>
    <t>Abuja</t>
  </si>
  <si>
    <t>Niue (NZE Dollar)</t>
  </si>
  <si>
    <t>Norway (Norwegian Krone)</t>
  </si>
  <si>
    <t>Pakistan (Pakistani Rupee)</t>
  </si>
  <si>
    <t>Palau (US Dollar)</t>
  </si>
  <si>
    <t>Panama (Balboa)</t>
  </si>
  <si>
    <t>Panama City</t>
  </si>
  <si>
    <t>Papua New Guinea (Kina)</t>
  </si>
  <si>
    <t>Port Moresby</t>
  </si>
  <si>
    <t>Peru (Nuevo Sol)</t>
  </si>
  <si>
    <t>Lima</t>
  </si>
  <si>
    <t>Cuzco</t>
  </si>
  <si>
    <t>Philippines (Philippine Peso)</t>
  </si>
  <si>
    <t>Poland (Poland Zloty)</t>
  </si>
  <si>
    <t>Warsaw</t>
  </si>
  <si>
    <t>Portugal (Euro)</t>
  </si>
  <si>
    <t>Puerto Rico (US Dollar)</t>
  </si>
  <si>
    <t>Qatar (Qatari Rial)</t>
  </si>
  <si>
    <t>Romania (Leu (New))</t>
  </si>
  <si>
    <t>Bucharest</t>
  </si>
  <si>
    <t>Russian Federation (Russian Rouble)</t>
  </si>
  <si>
    <t>Rwanda (Rwanda Franc)</t>
  </si>
  <si>
    <t>Kigali</t>
  </si>
  <si>
    <t>Samoa (Tala)</t>
  </si>
  <si>
    <t>Sao Tome and Principe (Dobra)</t>
  </si>
  <si>
    <t>Sao Tome</t>
  </si>
  <si>
    <t>Saudi Arabia (Saudi Riyal)</t>
  </si>
  <si>
    <t>Riyadh</t>
  </si>
  <si>
    <t>Jeddah</t>
  </si>
  <si>
    <t>Senegal (CFA Franc)</t>
  </si>
  <si>
    <t>Dakar</t>
  </si>
  <si>
    <t>Belgrade</t>
  </si>
  <si>
    <t>Podgorica</t>
  </si>
  <si>
    <t>Sierra Leone (Leone)</t>
  </si>
  <si>
    <t>Freetown</t>
  </si>
  <si>
    <t>Singapore (SIN Dollar)</t>
  </si>
  <si>
    <t>Bratislava</t>
  </si>
  <si>
    <t>South Africa (Rand)</t>
  </si>
  <si>
    <t>Pretoria</t>
  </si>
  <si>
    <t>Spain (Euro)</t>
  </si>
  <si>
    <t>Madrid</t>
  </si>
  <si>
    <t>Barcelona</t>
  </si>
  <si>
    <t>Sri Lanka (Sri Lanka Rupee)</t>
  </si>
  <si>
    <t>Colombo</t>
  </si>
  <si>
    <t>St. Kitts and Nevis (E.C. Dollar)</t>
  </si>
  <si>
    <t>St. Lucia (E.C. Dollar)</t>
  </si>
  <si>
    <t>St.Vincent-Grenadines (E.C. Dollar)</t>
  </si>
  <si>
    <t>Khartoum</t>
  </si>
  <si>
    <t>Port Sudan</t>
  </si>
  <si>
    <t>Suriname (Surinamese Dollar)</t>
  </si>
  <si>
    <t>Mbabane</t>
  </si>
  <si>
    <t>Sweden (Swedish Krona)</t>
  </si>
  <si>
    <t>Switzerland (Swiss Franc)</t>
  </si>
  <si>
    <t>Syrian Arab Republic (Syrian Pound)</t>
  </si>
  <si>
    <t>Damascus</t>
  </si>
  <si>
    <t>Thailand (Thai Baht)</t>
  </si>
  <si>
    <t>Bangkok</t>
  </si>
  <si>
    <t>Timor-Leste (US Dollar)</t>
  </si>
  <si>
    <t>Dili</t>
  </si>
  <si>
    <t>Togo (CFA Franc)</t>
  </si>
  <si>
    <t>Lome</t>
  </si>
  <si>
    <t>Tokelau (NZE Dollar)</t>
  </si>
  <si>
    <t>Tonga (Pa'anga)</t>
  </si>
  <si>
    <t>Nuku'Alofa</t>
  </si>
  <si>
    <t>Vava'u</t>
  </si>
  <si>
    <t>Trinidad and Tobago (TT Dollar)</t>
  </si>
  <si>
    <t>Tobago (15 Apr.-15 Dec.)</t>
  </si>
  <si>
    <t>Tobago (16 Dec.-14 Apr.)</t>
  </si>
  <si>
    <t>Tunisia (Tunisian Dinar)</t>
  </si>
  <si>
    <t>Tunis</t>
  </si>
  <si>
    <t>Turkey (New Turkish Lira)</t>
  </si>
  <si>
    <t>Ankara</t>
  </si>
  <si>
    <t>Turkmenistan (Manat)</t>
  </si>
  <si>
    <t>Turks &amp; Caicos Islands (US Dollar)</t>
  </si>
  <si>
    <t>Tuvalu (AUL Dollar)</t>
  </si>
  <si>
    <t>Uganda (Uganda Shilling)</t>
  </si>
  <si>
    <t>Kampala</t>
  </si>
  <si>
    <t>Ukraine (Hryvnia)</t>
  </si>
  <si>
    <t>United Arab Emirates (U.A.E. Dirham)</t>
  </si>
  <si>
    <t>Abu Dhabi</t>
  </si>
  <si>
    <t>Dubai</t>
  </si>
  <si>
    <t>United Kingdom (Pound Sterling)</t>
  </si>
  <si>
    <t>London</t>
  </si>
  <si>
    <t>Uruguay (Peso Uruguayo)</t>
  </si>
  <si>
    <t>Montevideo</t>
  </si>
  <si>
    <t>USA (US Dollar)</t>
  </si>
  <si>
    <t>Washington D.C.</t>
  </si>
  <si>
    <t>Boston</t>
  </si>
  <si>
    <t>Chicago</t>
  </si>
  <si>
    <t>Los Angeles</t>
  </si>
  <si>
    <t>Miami</t>
  </si>
  <si>
    <t>Philadelphia</t>
  </si>
  <si>
    <t>San Francisco</t>
  </si>
  <si>
    <t>Caracas</t>
  </si>
  <si>
    <t>Vietnam (VietNam Dong)</t>
  </si>
  <si>
    <t>Hanoi</t>
  </si>
  <si>
    <t>Virgin Islands (U.S.A) (US Dollar)</t>
  </si>
  <si>
    <t>West Bank (Shekel)</t>
  </si>
  <si>
    <t>Jericho Area</t>
  </si>
  <si>
    <t>Yemen, Republic of (Yemeni Rial)</t>
  </si>
  <si>
    <t>Sana'a</t>
  </si>
  <si>
    <t>Zambia (Zambian Kwacha)</t>
  </si>
  <si>
    <t>Lusaka</t>
  </si>
  <si>
    <t>Zimbabwe (Zimbabwe Dollar)</t>
  </si>
  <si>
    <t>Harare</t>
  </si>
  <si>
    <t>Jefes de Departamentos</t>
  </si>
  <si>
    <t>Viceministros y Gerentes Generales</t>
  </si>
  <si>
    <t>Tabla Complementaria</t>
  </si>
  <si>
    <t>Recife</t>
  </si>
  <si>
    <t>Cairo</t>
  </si>
  <si>
    <t xml:space="preserve">Tehran </t>
  </si>
  <si>
    <t>Serbia (Dinar)</t>
  </si>
  <si>
    <t>Isla de Margarita</t>
  </si>
  <si>
    <t>La Guaira</t>
  </si>
  <si>
    <t>Azerbaijan ((nex) Azerbaijan Manat)</t>
  </si>
  <si>
    <t>Chittagong (Agrabad and Peninsula)</t>
  </si>
  <si>
    <t>China, Macau (Pataca)</t>
  </si>
  <si>
    <t>San Andres</t>
  </si>
  <si>
    <t>Ghana (New Cedi)</t>
  </si>
  <si>
    <t>Kuwait City</t>
  </si>
  <si>
    <t>Montenegro (Euro)</t>
  </si>
  <si>
    <t>Auckland, Christchurch, Wellington</t>
  </si>
  <si>
    <t>Metro Manila</t>
  </si>
  <si>
    <t>Doha</t>
  </si>
  <si>
    <t>Slovenia, Republic of (Euro)</t>
  </si>
  <si>
    <t>Sudan (Sudanese Pound)</t>
  </si>
  <si>
    <t xml:space="preserve">Juba </t>
  </si>
  <si>
    <t xml:space="preserve">Stockholm </t>
  </si>
  <si>
    <t xml:space="preserve">Grand Turk </t>
  </si>
  <si>
    <t>Venezuela (Bolivar Fuerte)</t>
  </si>
  <si>
    <t>Hoi An City</t>
  </si>
  <si>
    <t>Manama</t>
  </si>
  <si>
    <t>Malta (Euro)</t>
  </si>
  <si>
    <t>Moscow</t>
  </si>
  <si>
    <t>St. Petersburg</t>
  </si>
  <si>
    <t>Seychelles (SEY Rupee)</t>
  </si>
  <si>
    <t>Solomon Islands (SOI Dollar)</t>
  </si>
  <si>
    <t>Honiara</t>
  </si>
  <si>
    <t>Somalia (Somali Shilling)</t>
  </si>
  <si>
    <t>Paramaribo</t>
  </si>
  <si>
    <t>Tajikistan (Tajik Somoni)</t>
  </si>
  <si>
    <t>Dushanbe</t>
  </si>
  <si>
    <t>Tanzania, United Rep. Of (Schilling)</t>
  </si>
  <si>
    <t>Dar es Salaam</t>
  </si>
  <si>
    <t>Ashgabat</t>
  </si>
  <si>
    <t>Uzbekistan (Uzbekistan Sum)</t>
  </si>
  <si>
    <t>Tashkent</t>
  </si>
  <si>
    <t>Vannuatu (Vatu)</t>
  </si>
  <si>
    <t>Port Vila</t>
  </si>
  <si>
    <t>Directores Generales y Directores, Asesores, Coordinadores y equivalentes en los OEE</t>
  </si>
  <si>
    <t>Burgas, Plovdiv, Stara Zagora, Varna</t>
  </si>
  <si>
    <t>Leribe</t>
  </si>
  <si>
    <t>*Corresponderá otorgar viáticos hasta el 100 % más sobre la Tabla 1 de Viáticos al Exterior para Presidente y Vicepresidente de la República, calculado y asignado de acuerdo al costo real de traslado y estadia al momento y lugar de destino en el exterior.</t>
  </si>
  <si>
    <t>PARA EL EXTERIOR DEL PAÍS</t>
  </si>
  <si>
    <t>PAÍS</t>
  </si>
  <si>
    <t>Bermuda (Bermuda Dollar)</t>
  </si>
  <si>
    <t>Macau</t>
  </si>
  <si>
    <t>Libya (Libyan Dinar)</t>
  </si>
  <si>
    <t>Oman (Rial Omani)</t>
  </si>
  <si>
    <t xml:space="preserve">Muscat </t>
  </si>
  <si>
    <t>South Sudan, Republic of (Southern Sudanese Pound)</t>
  </si>
  <si>
    <t xml:space="preserve">TABLA DE VALORES DE VIATICOS </t>
  </si>
  <si>
    <t>*En caso de que la ciudad de destino no se mencione expresamente dentro de la Tabla de Viáticos, se utilizará la tabla correspondiente a la ciudad más cercana o ciudad principal.</t>
  </si>
  <si>
    <t>Ministros de Poderes y Presidentes de Ent. Descentralizadas</t>
  </si>
  <si>
    <t>* En los casos de refuerzo o complemento de viático se tomará como referencia la Tabla de víaticos  y asignar de la siguiente manera:                                                                                                                                                                                                           1) Si no dispone de ningún tipo de financiación, se le asignarán los pasajes, el viático de acuerdo a la tabla aprobada en el presente Decreto y la matriculación correspondiente;
2) Si dispone de pasajes y alojamiento, el treinta por ciento (30%) de la tabla de viáticos aprobada en el presente Decreto; 
3) Si tiene cubierto los pasajes y la alimentación, el setenta por ciento (70%) de la tabla de viáticos aprobada en el presente Decreto;
4) Si dispone de los pasajes, alojamiento y alimentación, el veinte por ciento (20%) de la tabla de viáticos aprobada en el presente Decreto; 
5) Si dispone de los pasajes, el viático de acuerdo a la tabla aprobada en el presente Decreto.</t>
  </si>
  <si>
    <t>Cualquier Ciudad</t>
  </si>
  <si>
    <t>Cualquier Ciudad (15 Dic. - 14 Abr.)</t>
  </si>
  <si>
    <t>Cualquier Ciudad (15 Abr. - 14 Dic.)</t>
  </si>
  <si>
    <t>Cualquier Ciudad (15 Abr. - 15 Dic.)</t>
  </si>
  <si>
    <t>Cualquier Ciudad (16 Dic. - 14 Abr.)</t>
  </si>
  <si>
    <t>Cualquier Ciudad (20 Dic.-20 Abr.)</t>
  </si>
  <si>
    <t>Cualquier Ciudad (21 Abr.-19 Dic.)</t>
  </si>
  <si>
    <t>Cualquier Ciudad (16 Abr. - 15 Dic.)</t>
  </si>
  <si>
    <t>Cualquier Ciudad (16 Dic. - 15 Abr.)</t>
  </si>
  <si>
    <t>Cualquier Ciudad (15 Mar. - 30 Nov.)</t>
  </si>
  <si>
    <t>Cualquier Ciudad (01 Dic. - 14 Mar.)</t>
  </si>
  <si>
    <t>Cualquier Ciudad (15 Dic. - 15 Abr.)</t>
  </si>
  <si>
    <t>Cualquier Ciudad (16 Abr. -14 Dic.)</t>
  </si>
  <si>
    <t>Cualquier Ciudad (1 May - 30 Nov.)</t>
  </si>
  <si>
    <t>Cualquier Ciudad (1 Dic. - 30 Abr.)</t>
  </si>
  <si>
    <t>Cualquier Ciudad (15 Dic.-15 Abr.)</t>
  </si>
  <si>
    <t>Cualquier Ciudad (16 Abr.-14 Dic.)</t>
  </si>
  <si>
    <t>Cualquier Ciudad (May - Sept)</t>
  </si>
  <si>
    <t>Cualquier Ciudad (Oct.- Abr.)</t>
  </si>
  <si>
    <t>Cualquier Ciudad (20 Dic. - 30 Abr.)</t>
  </si>
  <si>
    <t>Cualquier Ciudad (1 May - 20 Dic.)</t>
  </si>
  <si>
    <t>Cualquier Ciudad (15 Dic - 14 Abr.)</t>
  </si>
  <si>
    <t>Cualquier Ciudad (1 May -14 Dic.)</t>
  </si>
  <si>
    <t>Cualquier Ciudad (15 Dic. - 30 Abr.)</t>
  </si>
  <si>
    <t>New Delhi (Abr - Ago)</t>
  </si>
  <si>
    <t>New Delhi (Sept - Mar)</t>
  </si>
  <si>
    <t>Punta Del Este  (Dic-Mar)</t>
  </si>
  <si>
    <t>Punta Del Este (Abr-Nov)</t>
  </si>
  <si>
    <t>Durres (Adriatic)</t>
  </si>
  <si>
    <t>Gibraltar (Gibraltar Pound)</t>
  </si>
  <si>
    <t>Beirut (Movenpick) 1 january - 14 june</t>
  </si>
  <si>
    <t>Beirut (Movenpick) 15 june - 31 december</t>
  </si>
  <si>
    <t>Paraguay (Guarani)</t>
  </si>
  <si>
    <t>Asunción</t>
  </si>
  <si>
    <t>The Former Yugoslav Republic of Macedonia (Denar)</t>
  </si>
  <si>
    <t>Chengdu</t>
  </si>
  <si>
    <t>Shanghai</t>
  </si>
  <si>
    <t>Xiamen</t>
  </si>
  <si>
    <t>Goma</t>
  </si>
  <si>
    <t>Mogadishu</t>
  </si>
  <si>
    <t>Phuket</t>
  </si>
  <si>
    <t>Entebbe</t>
  </si>
  <si>
    <t>Karlovy Vary</t>
  </si>
  <si>
    <t>Cualquier Ciudad (1 Abr. - 30 Nov.)</t>
  </si>
  <si>
    <t>Cualquier Ciudad (1 Dic. - 31 Mar.)</t>
  </si>
  <si>
    <t>Mendoza y Neuquen</t>
  </si>
  <si>
    <t>Funcionarios</t>
  </si>
  <si>
    <t>Cyprus (Euro)</t>
  </si>
  <si>
    <t>Curacao (N.A. Gulder)</t>
  </si>
  <si>
    <t>All Areas (15 April - 15 December)</t>
  </si>
  <si>
    <t>All Areas (16 December - 14 April)</t>
  </si>
  <si>
    <t>Almaty</t>
  </si>
  <si>
    <t>Chisinau</t>
  </si>
  <si>
    <t>Lisbon</t>
  </si>
  <si>
    <t>Saint Maarten (N.A. Gulder)</t>
  </si>
  <si>
    <t>Cualquier Ciudad (15 Abr.- 15 Dic.)</t>
  </si>
  <si>
    <t>Cualquier Ciudad (16 Dic - 14 Abr.)</t>
  </si>
  <si>
    <t>Latvia (Lativian Lats) Euro</t>
  </si>
  <si>
    <t>Western Sahara (Morocco Dirham)</t>
  </si>
  <si>
    <t>Laayoune</t>
  </si>
  <si>
    <t xml:space="preserve">Islamabad </t>
  </si>
  <si>
    <t>Apia, Upolu</t>
  </si>
  <si>
    <t xml:space="preserve">New York </t>
  </si>
  <si>
    <t>Bariloche</t>
  </si>
  <si>
    <t>Gaborone</t>
  </si>
  <si>
    <t>Mahe Victoria</t>
  </si>
  <si>
    <t>Cote des Arcadins</t>
  </si>
  <si>
    <t>Ulaanbaatar</t>
  </si>
  <si>
    <t>New Caledonia (CFP Franc)</t>
  </si>
  <si>
    <t>Campinas</t>
  </si>
  <si>
    <t>N'djamena</t>
  </si>
  <si>
    <t xml:space="preserve">Mumbai </t>
  </si>
  <si>
    <t>Odesa</t>
  </si>
  <si>
    <t>Kyiv</t>
  </si>
  <si>
    <t>Andorra (Euro)</t>
  </si>
  <si>
    <t>Fortaleza</t>
  </si>
  <si>
    <t>Eswarini (Lilangeni)</t>
  </si>
  <si>
    <t>Budapest</t>
  </si>
  <si>
    <t>Slovak Republic (Euro)</t>
  </si>
  <si>
    <t>ANEXO  B-03-02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</si>
</sst>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0,"/>
  </numFmts>
  <fonts count="18" x14ac:knownFonts="1">
    <font>
      <sz val="10"/>
      <name val="Arial"/>
    </font>
    <font>
      <sz val="1"/>
      <color indexed="8"/>
      <name val="Courier"/>
    </font>
    <font>
      <i/>
      <sz val="1"/>
      <color indexed="8"/>
      <name val="Courier"/>
    </font>
    <font>
      <sz val="10"/>
      <name val="Book Antiqua"/>
      <family val="1"/>
    </font>
    <font>
      <sz val="10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2" tint="-0.89999084444715716"/>
      <name val="Arial"/>
      <family val="2"/>
    </font>
    <font>
      <b/>
      <sz val="10"/>
      <color theme="2" tint="-0.89999084444715716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</borders>
  <cellStyleXfs count="8">
    <xf numFmtId="0" fontId="0" fillId="0" borderId="0"/>
    <xf numFmtId="164" fontId="1" fillId="0" borderId="0">
      <protection locked="0"/>
    </xf>
    <xf numFmtId="164" fontId="1" fillId="0" borderId="0">
      <protection locked="0"/>
    </xf>
    <xf numFmtId="164" fontId="2" fillId="0" borderId="0">
      <protection locked="0"/>
    </xf>
    <xf numFmtId="164" fontId="1" fillId="0" borderId="0">
      <protection locked="0"/>
    </xf>
    <xf numFmtId="164" fontId="1" fillId="0" borderId="0">
      <protection locked="0"/>
    </xf>
    <xf numFmtId="164" fontId="1" fillId="0" borderId="0">
      <protection locked="0"/>
    </xf>
    <xf numFmtId="164" fontId="2" fillId="0" borderId="0">
      <protection locked="0"/>
    </xf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 applyBorder="1" applyAlignment="1">
      <alignment horizontal="centerContinuous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" fontId="11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9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horizontal="centerContinuous" vertical="center"/>
    </xf>
    <xf numFmtId="0" fontId="13" fillId="0" borderId="1" xfId="0" applyFont="1" applyFill="1" applyBorder="1" applyAlignment="1">
      <alignment vertical="center" wrapText="1"/>
    </xf>
    <xf numFmtId="0" fontId="0" fillId="0" borderId="0" xfId="0" applyFill="1"/>
    <xf numFmtId="0" fontId="15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17" fillId="0" borderId="0" xfId="0" applyFont="1" applyAlignment="1">
      <alignment horizontal="right"/>
    </xf>
  </cellXfs>
  <cellStyles count="8">
    <cellStyle name="F2" xfId="1"/>
    <cellStyle name="F3" xfId="2"/>
    <cellStyle name="F4" xfId="3"/>
    <cellStyle name="F5" xfId="4"/>
    <cellStyle name="F6" xfId="5"/>
    <cellStyle name="F7" xfId="6"/>
    <cellStyle name="F8" xf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2457450</xdr:colOff>
          <xdr:row>0</xdr:row>
          <xdr:rowOff>95250</xdr:rowOff>
        </xdr:from>
        <xdr:to>
          <xdr:col>3</xdr:col>
          <xdr:colOff>866775</xdr:colOff>
          <xdr:row>6</xdr:row>
          <xdr:rowOff>76200</xdr:rowOff>
        </xdr:to>
        <xdr:sp macro="" textlink="">
          <xdr:nvSpPr>
            <xdr:cNvPr id="41985" name="Object 1" hidden="1">
              <a:extLst>
                <a:ext uri="{63B3BB69-23CF-44E3-9099-C40C66FF867C}">
                  <a14:compatExt spid="_x0000_s41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A%20-%20PROYECTO%202004\Decreto%20Reglamentario%20Form.Ex%20PAC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nual de Contrataciones"/>
      <sheetName val="Entidades"/>
      <sheetName val="Clasificador"/>
    </sheetNames>
    <sheetDataSet>
      <sheetData sheetId="0" refreshError="1"/>
      <sheetData sheetId="1" refreshError="1">
        <row r="1">
          <cell r="C1" t="str">
            <v>11-1</v>
          </cell>
          <cell r="D1" t="str">
            <v>CONGRESO NACIONAL</v>
          </cell>
        </row>
        <row r="2">
          <cell r="C2" t="str">
            <v>11-2</v>
          </cell>
          <cell r="D2" t="str">
            <v>CAMARA DE SENADORES</v>
          </cell>
        </row>
        <row r="3">
          <cell r="C3" t="str">
            <v>11-3</v>
          </cell>
          <cell r="D3" t="str">
            <v>CAMARA DE DIPUTADOS</v>
          </cell>
        </row>
        <row r="4">
          <cell r="C4" t="str">
            <v>12-1</v>
          </cell>
          <cell r="D4" t="str">
            <v>PRESIDENCIA DE LA REPUBLICA</v>
          </cell>
        </row>
        <row r="5">
          <cell r="C5" t="str">
            <v>12-2</v>
          </cell>
          <cell r="D5" t="str">
            <v>VICEPRESIDENCIA DE LA REPUBLICA</v>
          </cell>
        </row>
        <row r="6">
          <cell r="C6" t="str">
            <v>12-3</v>
          </cell>
          <cell r="D6" t="str">
            <v>MINISTERIO DEL INTERIOR</v>
          </cell>
        </row>
        <row r="7">
          <cell r="C7" t="str">
            <v>12-4</v>
          </cell>
          <cell r="D7" t="str">
            <v>MINISTERIO DE RELACIONES EXTERIORES</v>
          </cell>
        </row>
        <row r="8">
          <cell r="C8" t="str">
            <v>12-5</v>
          </cell>
          <cell r="D8" t="str">
            <v>MINISTERIO DE DEFENSA NACIONAL</v>
          </cell>
        </row>
        <row r="9">
          <cell r="C9" t="str">
            <v>12-6</v>
          </cell>
          <cell r="D9" t="str">
            <v>MINISTERIO DE HACIENDA</v>
          </cell>
        </row>
        <row r="10">
          <cell r="C10" t="str">
            <v>12-7</v>
          </cell>
          <cell r="D10" t="str">
            <v>MINISTERIO DE EDUCACION Y CULTURA</v>
          </cell>
        </row>
        <row r="11">
          <cell r="C11" t="str">
            <v>12-8</v>
          </cell>
          <cell r="D11" t="str">
            <v>MINISTERIO DE SALUD PUBLICA Y BIENESTAR SOCIAL</v>
          </cell>
        </row>
        <row r="12">
          <cell r="C12" t="str">
            <v>12-9</v>
          </cell>
          <cell r="D12" t="str">
            <v>MINISTERIO DE JUSTICIA Y TRABAJO</v>
          </cell>
        </row>
        <row r="13">
          <cell r="C13" t="str">
            <v>12-10</v>
          </cell>
          <cell r="D13" t="str">
            <v>MINISTERIO DE AGRICULTURA Y GANADERIA</v>
          </cell>
        </row>
        <row r="14">
          <cell r="C14" t="str">
            <v>12-11</v>
          </cell>
          <cell r="D14" t="str">
            <v>MINISTERIO DE INDUSTRIA Y COMERCIO</v>
          </cell>
        </row>
        <row r="15">
          <cell r="C15" t="str">
            <v>12-13</v>
          </cell>
          <cell r="D15" t="str">
            <v>MINISTERIO DE OBRAS PUBLICAS Y COMUNICACIONES</v>
          </cell>
        </row>
        <row r="16">
          <cell r="C16" t="str">
            <v>13-1</v>
          </cell>
          <cell r="D16" t="str">
            <v>CORTE SUPREMA DE JUSTICIA</v>
          </cell>
        </row>
        <row r="17">
          <cell r="C17" t="str">
            <v>13-2</v>
          </cell>
          <cell r="D17" t="str">
            <v>JUSTICIA ELECTORAL</v>
          </cell>
        </row>
        <row r="18">
          <cell r="C18" t="str">
            <v>13-3</v>
          </cell>
          <cell r="D18" t="str">
            <v>MINISTERIO PUBLICO</v>
          </cell>
        </row>
        <row r="19">
          <cell r="C19" t="str">
            <v>13-4</v>
          </cell>
          <cell r="D19" t="str">
            <v>CONSEJO DE LA MAGISTRATURA</v>
          </cell>
        </row>
        <row r="20">
          <cell r="C20" t="str">
            <v>14-1</v>
          </cell>
          <cell r="D20" t="str">
            <v>CONTRALORIA GENERAL DE LA REPUBLICA</v>
          </cell>
        </row>
        <row r="21">
          <cell r="C21" t="str">
            <v>15-1</v>
          </cell>
          <cell r="D21" t="str">
            <v>DEFENSORIA DEL PUEBLO</v>
          </cell>
        </row>
        <row r="22">
          <cell r="C22" t="str">
            <v>16-1</v>
          </cell>
          <cell r="D22" t="str">
            <v>TESORO PUBLICO</v>
          </cell>
        </row>
        <row r="23">
          <cell r="C23" t="str">
            <v>17-1</v>
          </cell>
          <cell r="D23" t="str">
            <v>TESORO NACIONAL</v>
          </cell>
        </row>
        <row r="24">
          <cell r="C24" t="str">
            <v>21-1</v>
          </cell>
          <cell r="D24" t="str">
            <v>BANCO CENTRAL DEL PARAGUAY</v>
          </cell>
        </row>
        <row r="25">
          <cell r="C25" t="str">
            <v>22-1</v>
          </cell>
          <cell r="D25" t="str">
            <v>PRIMER DEPARTAMENTO CONCEPCION</v>
          </cell>
        </row>
        <row r="26">
          <cell r="C26" t="str">
            <v>22-2</v>
          </cell>
          <cell r="D26" t="str">
            <v>SEGUNDO DEPARTAMENTO SAN PEDRO</v>
          </cell>
        </row>
        <row r="27">
          <cell r="C27" t="str">
            <v>22-3</v>
          </cell>
          <cell r="D27" t="str">
            <v>TERCER DEPARTAMENTO CORDILLERA</v>
          </cell>
        </row>
        <row r="28">
          <cell r="C28" t="str">
            <v>22-4</v>
          </cell>
          <cell r="D28" t="str">
            <v>CUARTO DEPARTAMENTO GUAIRA</v>
          </cell>
        </row>
        <row r="29">
          <cell r="C29" t="str">
            <v>22-5</v>
          </cell>
          <cell r="D29" t="str">
            <v>QUINTO DEPARTAMENTO CAAGUAZU</v>
          </cell>
        </row>
        <row r="30">
          <cell r="C30" t="str">
            <v>22-6</v>
          </cell>
          <cell r="D30" t="str">
            <v>SEXTO DEPARTAMENTO CAAZAPA</v>
          </cell>
        </row>
        <row r="31">
          <cell r="C31" t="str">
            <v>22-7</v>
          </cell>
          <cell r="D31" t="str">
            <v>SEPTIMO DEPARTAMENTO ITAPUA</v>
          </cell>
        </row>
        <row r="32">
          <cell r="C32" t="str">
            <v>22-8</v>
          </cell>
          <cell r="D32" t="str">
            <v>OCTAVO DEPARTAMENTO MISIONES</v>
          </cell>
        </row>
        <row r="33">
          <cell r="C33" t="str">
            <v>22-9</v>
          </cell>
          <cell r="D33" t="str">
            <v>NOVENO DEPARTAMENTO PARAGUARI</v>
          </cell>
        </row>
        <row r="34">
          <cell r="C34" t="str">
            <v>22-10</v>
          </cell>
          <cell r="D34" t="str">
            <v>DECIMO DEPARTAMENTO ALTO PARANA</v>
          </cell>
        </row>
        <row r="35">
          <cell r="C35" t="str">
            <v>22-11</v>
          </cell>
          <cell r="D35" t="str">
            <v>UNDECIMO DEPARTAMENTO CENTRAL</v>
          </cell>
        </row>
        <row r="36">
          <cell r="C36" t="str">
            <v>22-12</v>
          </cell>
          <cell r="D36" t="str">
            <v>DUODECIMO DEPARTAMENTO ÑEEMBUCU</v>
          </cell>
        </row>
        <row r="37">
          <cell r="C37" t="str">
            <v>22-13</v>
          </cell>
          <cell r="D37" t="str">
            <v>DECIMOTERCER DEPARTAMENTO AMAMBAY</v>
          </cell>
        </row>
        <row r="38">
          <cell r="C38" t="str">
            <v>22-14</v>
          </cell>
          <cell r="D38" t="str">
            <v>DECIMOCUARTO DEPARTAMENTO CANINDEYU</v>
          </cell>
        </row>
        <row r="39">
          <cell r="C39" t="str">
            <v>22-15</v>
          </cell>
          <cell r="D39" t="str">
            <v>DECIMOQUINTO DEPARTAMENTO PDTE. HAYES</v>
          </cell>
        </row>
        <row r="40">
          <cell r="C40" t="str">
            <v>22-16</v>
          </cell>
          <cell r="D40" t="str">
            <v>DECIMOSEXTO DEPARTAMENTO ALTO PARAGUAY</v>
          </cell>
        </row>
        <row r="41">
          <cell r="C41" t="str">
            <v>22-17</v>
          </cell>
          <cell r="D41" t="str">
            <v>DECIMOSEPTIMO DEPARTAMENTO BOQUERON</v>
          </cell>
        </row>
        <row r="42">
          <cell r="C42" t="str">
            <v>23-1</v>
          </cell>
          <cell r="D42" t="str">
            <v>INSTITUTO NACIONAL DE TECNOLOGIA Y NORMALIZACION (INTN)</v>
          </cell>
        </row>
        <row r="43">
          <cell r="C43" t="str">
            <v>23-2</v>
          </cell>
          <cell r="D43" t="str">
            <v>CONSEJO NACIONAL DE LA VIVIENDA (CONAVI)</v>
          </cell>
        </row>
        <row r="44">
          <cell r="C44" t="str">
            <v>23-4</v>
          </cell>
          <cell r="D44" t="str">
            <v>DIRECCION DE BENEFICIENCIA NACIONAL (DIBEN)</v>
          </cell>
        </row>
        <row r="45">
          <cell r="C45" t="str">
            <v>23-5</v>
          </cell>
          <cell r="D45" t="str">
            <v>INSTITUTO DE BIENESTAR RURAL (IBR)</v>
          </cell>
        </row>
        <row r="46">
          <cell r="C46" t="str">
            <v>23-6</v>
          </cell>
          <cell r="D46" t="str">
            <v>INSTITUTO NACIONAL DEL INDIGENA (INDI)</v>
          </cell>
        </row>
        <row r="47">
          <cell r="C47" t="str">
            <v>23-7</v>
          </cell>
          <cell r="D47" t="str">
            <v>SERVICIO NACIONAL DE SALUD ANIMAL (SENACSA)</v>
          </cell>
        </row>
        <row r="48">
          <cell r="C48" t="str">
            <v>23-8</v>
          </cell>
          <cell r="D48" t="str">
            <v>FONDO NACIONAL DE CULTURA Y LAS ARTES (FONDEC)</v>
          </cell>
        </row>
        <row r="49">
          <cell r="C49" t="str">
            <v>23-9</v>
          </cell>
          <cell r="D49" t="str">
            <v>COMISION NACIONAL DE VALORES (CNV)</v>
          </cell>
        </row>
        <row r="50">
          <cell r="C50" t="str">
            <v>23-10</v>
          </cell>
          <cell r="D50" t="str">
            <v>COMISION NACIONAL DE TELECOMUNICACIONES (CONATEL)</v>
          </cell>
        </row>
        <row r="51">
          <cell r="C51" t="str">
            <v>23-11</v>
          </cell>
          <cell r="D51" t="str">
            <v>DIRECCION NACIONAL DE TRANSPORTE (DINATRAN)</v>
          </cell>
        </row>
        <row r="52">
          <cell r="C52" t="str">
            <v>23-12</v>
          </cell>
          <cell r="D52" t="str">
            <v>SECRETARIA DE TRANSPORTE DE AREA METROPOLITANA DE ASUNCION (SETAMA)</v>
          </cell>
        </row>
        <row r="53">
          <cell r="C53" t="str">
            <v>23-13</v>
          </cell>
          <cell r="D53" t="str">
            <v>ENTE REGULADOR DE SERVICIOS SANITARIOS (ERSSAN)</v>
          </cell>
        </row>
        <row r="54">
          <cell r="C54" t="str">
            <v>23-14</v>
          </cell>
          <cell r="D54" t="str">
            <v>INSTITUTO NACIONAL DE COOPERATIVISMO (INCOOP)</v>
          </cell>
        </row>
        <row r="55">
          <cell r="C55" t="str">
            <v>24-1</v>
          </cell>
          <cell r="D55" t="str">
            <v>INSTITUTO DE PREVISION SOCIAL (IPS)</v>
          </cell>
        </row>
        <row r="56">
          <cell r="C56" t="str">
            <v>24-2</v>
          </cell>
          <cell r="D56" t="str">
            <v>CAJA DE SEGURIDAD SOCIAL DE EMPLEADOS Y OBREROS FERROVIARIOS</v>
          </cell>
        </row>
        <row r="57">
          <cell r="C57" t="str">
            <v>24-3</v>
          </cell>
          <cell r="D57" t="str">
            <v>CAJA DE JUBILACIONES Y PENSIONES DEL PERSONAL DE LA ANDE</v>
          </cell>
        </row>
        <row r="58">
          <cell r="C58" t="str">
            <v>24-4</v>
          </cell>
          <cell r="D58" t="str">
            <v>CAJA DE JUBILACIONES Y PENSIONES DE EMPLEADOS BANCARIOS</v>
          </cell>
        </row>
        <row r="59">
          <cell r="C59" t="str">
            <v>24-5</v>
          </cell>
          <cell r="D59" t="str">
            <v>CAJA DE JUBILACIONES Y PENSIONES DEL PERSONAL MUNICIPAL</v>
          </cell>
        </row>
        <row r="60">
          <cell r="C60" t="str">
            <v>25-2</v>
          </cell>
          <cell r="D60" t="str">
            <v>ADMINISTRACION NACIONAL DE ELECTRICIDAD (ANDE)</v>
          </cell>
        </row>
        <row r="61">
          <cell r="C61" t="str">
            <v>25-4</v>
          </cell>
          <cell r="D61" t="str">
            <v>ADMINISTRACION NACIONAL DE NAVEGACION Y PUERTOS (ANNP)</v>
          </cell>
        </row>
        <row r="62">
          <cell r="C62" t="str">
            <v>25-5</v>
          </cell>
          <cell r="D62" t="str">
            <v>DIRECCION NACIONAL DE AERONAUTICA CIVIL (DINAC)</v>
          </cell>
        </row>
        <row r="63">
          <cell r="C63" t="str">
            <v>25-6</v>
          </cell>
          <cell r="D63" t="str">
            <v>PETROLEOS PARAGUAYOS (PETROPAR)</v>
          </cell>
        </row>
        <row r="64">
          <cell r="C64" t="str">
            <v>25-7</v>
          </cell>
          <cell r="D64" t="str">
            <v>INDUSTRIA NACIONAL DEL CEMENTO (INC)</v>
          </cell>
        </row>
        <row r="65">
          <cell r="C65" t="str">
            <v>25-8</v>
          </cell>
          <cell r="D65" t="str">
            <v>FERROCARRIL PDTE. CARLOS A. LOPEZ</v>
          </cell>
        </row>
        <row r="66">
          <cell r="C66" t="str">
            <v>27-1</v>
          </cell>
          <cell r="D66" t="str">
            <v>BANCO NACIONAL DE FOMENTO (BNF)</v>
          </cell>
        </row>
        <row r="67">
          <cell r="C67" t="str">
            <v>27-2</v>
          </cell>
          <cell r="D67" t="str">
            <v>BANCO NACIONAL DE AHORRO Y PRESTAMO PARA LA VIVIENDA (BNV)</v>
          </cell>
        </row>
        <row r="68">
          <cell r="C68" t="str">
            <v>27-3</v>
          </cell>
          <cell r="D68" t="str">
            <v>CREDITO AGRICOLA DE HABILITACION (CAH)</v>
          </cell>
        </row>
        <row r="69">
          <cell r="C69" t="str">
            <v>27-4</v>
          </cell>
          <cell r="D69" t="str">
            <v>FONDO GANADERO</v>
          </cell>
        </row>
        <row r="70">
          <cell r="C70" t="str">
            <v>27-5</v>
          </cell>
          <cell r="D70" t="str">
            <v>CAJA DE PRESTAMOS DEL MINISTERIO DE DEFENSA NACIONAL</v>
          </cell>
        </row>
        <row r="71">
          <cell r="C71" t="str">
            <v>27-6</v>
          </cell>
          <cell r="D71" t="str">
            <v>FONDO DE DESARROLLO CAMPENSINO</v>
          </cell>
        </row>
        <row r="72">
          <cell r="C72" t="str">
            <v>28-1</v>
          </cell>
          <cell r="D72" t="str">
            <v>UNIVERSIDAD NACIONAL DE ASUNCION</v>
          </cell>
        </row>
        <row r="73">
          <cell r="C73" t="str">
            <v>28-2</v>
          </cell>
          <cell r="D73" t="str">
            <v>UNIVERSIDAD NACIONAL DEL ESTE</v>
          </cell>
        </row>
        <row r="74">
          <cell r="C74" t="str">
            <v>28-3</v>
          </cell>
          <cell r="D74" t="str">
            <v>UNIVERSIDAD NACIONAL DEL PILAR</v>
          </cell>
        </row>
        <row r="75">
          <cell r="C75" t="str">
            <v>28-4</v>
          </cell>
          <cell r="D75" t="str">
            <v>UNIVERSIDAD NACIONAL DE ITAPUA</v>
          </cell>
        </row>
        <row r="82">
          <cell r="C82">
            <v>1</v>
          </cell>
          <cell r="D82" t="str">
            <v>LICITACION PUB. NACIONAL</v>
          </cell>
        </row>
        <row r="83">
          <cell r="C83">
            <v>2</v>
          </cell>
          <cell r="D83" t="str">
            <v>LICITACION PUB. INTERNAC.</v>
          </cell>
        </row>
        <row r="84">
          <cell r="C84">
            <v>3</v>
          </cell>
          <cell r="D84" t="str">
            <v>CONCURSO DE OFERTAS</v>
          </cell>
        </row>
        <row r="85">
          <cell r="C85">
            <v>4</v>
          </cell>
          <cell r="D85" t="str">
            <v>CONTRATACION DIRECTA</v>
          </cell>
        </row>
        <row r="86">
          <cell r="C86">
            <v>5</v>
          </cell>
          <cell r="D86" t="str">
            <v>CONTRAT.DIREC.POR EXCEPCION</v>
          </cell>
        </row>
        <row r="90">
          <cell r="C90">
            <v>1</v>
          </cell>
          <cell r="D90" t="str">
            <v>GUARANIES</v>
          </cell>
        </row>
        <row r="91">
          <cell r="C91">
            <v>2</v>
          </cell>
          <cell r="D91" t="str">
            <v>DOLARES</v>
          </cell>
        </row>
        <row r="92">
          <cell r="C92">
            <v>3</v>
          </cell>
          <cell r="D92" t="str">
            <v>OTROS</v>
          </cell>
        </row>
        <row r="94">
          <cell r="D94" t="str">
            <v>SI</v>
          </cell>
        </row>
        <row r="95">
          <cell r="D95" t="str">
            <v>NO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553"/>
  <sheetViews>
    <sheetView tabSelected="1" view="pageLayout" zoomScaleNormal="115" workbookViewId="0">
      <selection activeCell="H11" sqref="H11"/>
    </sheetView>
  </sheetViews>
  <sheetFormatPr baseColWidth="10" defaultRowHeight="12.75" x14ac:dyDescent="0.2"/>
  <cols>
    <col min="1" max="1" width="36.7109375" customWidth="1"/>
    <col min="2" max="2" width="12.42578125" style="22" customWidth="1"/>
    <col min="3" max="3" width="14.85546875" customWidth="1"/>
    <col min="4" max="4" width="14.7109375" customWidth="1"/>
    <col min="5" max="5" width="13.140625" customWidth="1"/>
    <col min="6" max="6" width="12.85546875" customWidth="1"/>
    <col min="7" max="7" width="10.42578125" customWidth="1"/>
  </cols>
  <sheetData>
    <row r="1" spans="1:7" s="1" customFormat="1" ht="13.5" x14ac:dyDescent="0.25">
      <c r="B1" s="17"/>
    </row>
    <row r="2" spans="1:7" s="1" customFormat="1" ht="13.5" x14ac:dyDescent="0.25">
      <c r="B2" s="17"/>
    </row>
    <row r="3" spans="1:7" s="1" customFormat="1" ht="13.5" x14ac:dyDescent="0.25">
      <c r="B3" s="17"/>
    </row>
    <row r="4" spans="1:7" s="1" customFormat="1" ht="13.5" x14ac:dyDescent="0.25">
      <c r="B4" s="17"/>
    </row>
    <row r="5" spans="1:7" s="1" customFormat="1" ht="13.5" x14ac:dyDescent="0.25">
      <c r="B5" s="17"/>
    </row>
    <row r="6" spans="1:7" s="1" customFormat="1" ht="13.5" x14ac:dyDescent="0.25">
      <c r="B6" s="17"/>
    </row>
    <row r="7" spans="1:7" s="1" customFormat="1" ht="15" x14ac:dyDescent="0.25">
      <c r="A7" s="4"/>
      <c r="B7" s="18"/>
      <c r="C7" s="4"/>
      <c r="D7" s="4"/>
      <c r="E7" s="4"/>
      <c r="F7" s="32" t="s">
        <v>504</v>
      </c>
    </row>
    <row r="8" spans="1:7" s="1" customFormat="1" ht="15.75" x14ac:dyDescent="0.25">
      <c r="A8" s="5" t="s">
        <v>421</v>
      </c>
      <c r="B8" s="19"/>
      <c r="C8" s="5"/>
      <c r="D8" s="5"/>
      <c r="E8" s="5"/>
      <c r="F8" s="6"/>
    </row>
    <row r="9" spans="1:7" s="1" customFormat="1" ht="15.75" x14ac:dyDescent="0.25">
      <c r="A9" s="5" t="s">
        <v>413</v>
      </c>
      <c r="B9" s="19"/>
      <c r="C9" s="5"/>
      <c r="D9" s="5"/>
      <c r="E9" s="5"/>
      <c r="F9" s="6"/>
    </row>
    <row r="10" spans="1:7" s="1" customFormat="1" ht="13.5" x14ac:dyDescent="0.25">
      <c r="A10" s="7" t="s">
        <v>1</v>
      </c>
      <c r="B10" s="20"/>
      <c r="C10" s="7"/>
      <c r="D10" s="7"/>
      <c r="E10" s="7"/>
      <c r="F10" s="6"/>
    </row>
    <row r="11" spans="1:7" ht="74.25" customHeight="1" x14ac:dyDescent="0.2">
      <c r="A11" s="27" t="s">
        <v>414</v>
      </c>
      <c r="B11" s="16" t="s">
        <v>471</v>
      </c>
      <c r="C11" s="16" t="s">
        <v>365</v>
      </c>
      <c r="D11" s="8" t="s">
        <v>409</v>
      </c>
      <c r="E11" s="8" t="s">
        <v>366</v>
      </c>
      <c r="F11" s="8" t="s">
        <v>423</v>
      </c>
    </row>
    <row r="12" spans="1:7" ht="18.75" customHeight="1" x14ac:dyDescent="0.2">
      <c r="A12" s="27"/>
      <c r="B12" s="9">
        <v>1</v>
      </c>
      <c r="C12" s="9" t="s">
        <v>2</v>
      </c>
      <c r="D12" s="9" t="s">
        <v>3</v>
      </c>
      <c r="E12" s="9" t="s">
        <v>4</v>
      </c>
      <c r="F12" s="9" t="s">
        <v>5</v>
      </c>
    </row>
    <row r="13" spans="1:7" ht="18.75" customHeight="1" x14ac:dyDescent="0.2">
      <c r="A13" s="25" t="s">
        <v>0</v>
      </c>
      <c r="B13" s="25"/>
      <c r="C13" s="25"/>
      <c r="D13" s="25"/>
      <c r="E13" s="25"/>
      <c r="F13" s="25"/>
    </row>
    <row r="14" spans="1:7" x14ac:dyDescent="0.2">
      <c r="A14" s="10" t="s">
        <v>6</v>
      </c>
      <c r="B14" s="15">
        <v>162</v>
      </c>
      <c r="C14" s="11">
        <f>+B14+(B14*10%)</f>
        <v>178.2</v>
      </c>
      <c r="D14" s="11">
        <f>+B14+(B14*20%)</f>
        <v>194.4</v>
      </c>
      <c r="E14" s="11">
        <f>+B14+(B14*30%)</f>
        <v>210.6</v>
      </c>
      <c r="F14" s="11">
        <f>+B14+(B14*50%)</f>
        <v>243</v>
      </c>
      <c r="G14" s="3"/>
    </row>
    <row r="15" spans="1:7" x14ac:dyDescent="0.2">
      <c r="A15" s="25" t="s">
        <v>7</v>
      </c>
      <c r="B15" s="25"/>
      <c r="C15" s="25"/>
      <c r="D15" s="25"/>
      <c r="E15" s="25"/>
      <c r="F15" s="25"/>
    </row>
    <row r="16" spans="1:7" x14ac:dyDescent="0.2">
      <c r="A16" s="10" t="s">
        <v>8</v>
      </c>
      <c r="B16" s="15">
        <v>151</v>
      </c>
      <c r="C16" s="11">
        <f>+B16+(B16*10%)</f>
        <v>166.1</v>
      </c>
      <c r="D16" s="11">
        <f>+B16+(B16*20%)</f>
        <v>181.2</v>
      </c>
      <c r="E16" s="11">
        <f>+B16+(B16*30%)</f>
        <v>196.3</v>
      </c>
      <c r="F16" s="11">
        <f>+B16+(B16*50%)</f>
        <v>226.5</v>
      </c>
      <c r="G16" s="3"/>
    </row>
    <row r="17" spans="1:7" x14ac:dyDescent="0.2">
      <c r="A17" s="10" t="s">
        <v>453</v>
      </c>
      <c r="B17" s="15">
        <v>165</v>
      </c>
      <c r="C17" s="11">
        <f>+B17+(B17*10%)</f>
        <v>181.5</v>
      </c>
      <c r="D17" s="11">
        <f>+B17+(B17*20%)</f>
        <v>198</v>
      </c>
      <c r="E17" s="11">
        <f>+B17+(B17*30%)</f>
        <v>214.5</v>
      </c>
      <c r="F17" s="11">
        <f>+B17+(B17*50%)</f>
        <v>247.5</v>
      </c>
      <c r="G17" s="3"/>
    </row>
    <row r="18" spans="1:7" x14ac:dyDescent="0.2">
      <c r="A18" s="25" t="s">
        <v>9</v>
      </c>
      <c r="B18" s="25"/>
      <c r="C18" s="25"/>
      <c r="D18" s="25"/>
      <c r="E18" s="25"/>
      <c r="F18" s="25"/>
    </row>
    <row r="19" spans="1:7" x14ac:dyDescent="0.2">
      <c r="A19" s="10" t="s">
        <v>10</v>
      </c>
      <c r="B19" s="15">
        <v>257</v>
      </c>
      <c r="C19" s="11">
        <f>+B19+(B19*10%)</f>
        <v>282.7</v>
      </c>
      <c r="D19" s="11">
        <f>+B19+(B19*20%)</f>
        <v>308.39999999999998</v>
      </c>
      <c r="E19" s="11">
        <f>+B19+(B19*30%)</f>
        <v>334.1</v>
      </c>
      <c r="F19" s="11">
        <f>+B19+(B19*50%)</f>
        <v>385.5</v>
      </c>
      <c r="G19" s="3"/>
    </row>
    <row r="20" spans="1:7" x14ac:dyDescent="0.2">
      <c r="A20" s="25" t="s">
        <v>11</v>
      </c>
      <c r="B20" s="25"/>
      <c r="C20" s="25"/>
      <c r="D20" s="25"/>
      <c r="E20" s="25"/>
      <c r="F20" s="25"/>
    </row>
    <row r="21" spans="1:7" x14ac:dyDescent="0.2">
      <c r="A21" s="10" t="s">
        <v>425</v>
      </c>
      <c r="B21" s="15">
        <v>238</v>
      </c>
      <c r="C21" s="11">
        <f>+B21+(B21*10%)</f>
        <v>261.8</v>
      </c>
      <c r="D21" s="11">
        <f>+B21+(B21*20%)</f>
        <v>285.60000000000002</v>
      </c>
      <c r="E21" s="11">
        <f>+B21+(B21*30%)</f>
        <v>309.39999999999998</v>
      </c>
      <c r="F21" s="11">
        <f>+B21+(B21*50%)</f>
        <v>357</v>
      </c>
      <c r="G21" s="3"/>
    </row>
    <row r="22" spans="1:7" x14ac:dyDescent="0.2">
      <c r="A22" s="25" t="s">
        <v>499</v>
      </c>
      <c r="B22" s="25"/>
      <c r="C22" s="25"/>
      <c r="D22" s="25"/>
      <c r="E22" s="25"/>
      <c r="F22" s="25"/>
      <c r="G22" s="3"/>
    </row>
    <row r="23" spans="1:7" x14ac:dyDescent="0.2">
      <c r="A23" s="10" t="s">
        <v>425</v>
      </c>
      <c r="B23" s="15">
        <v>164</v>
      </c>
      <c r="C23" s="11">
        <f>+B23+(B23*10%)</f>
        <v>180.4</v>
      </c>
      <c r="D23" s="11">
        <f>+B23+(B23*20%)</f>
        <v>196.8</v>
      </c>
      <c r="E23" s="11">
        <f>+B23+(B23*30%)</f>
        <v>213.2</v>
      </c>
      <c r="F23" s="11">
        <f>+B23+(B23*50%)</f>
        <v>246</v>
      </c>
      <c r="G23" s="3"/>
    </row>
    <row r="24" spans="1:7" x14ac:dyDescent="0.2">
      <c r="A24" s="25" t="s">
        <v>12</v>
      </c>
      <c r="B24" s="25"/>
      <c r="C24" s="25"/>
      <c r="D24" s="25"/>
      <c r="E24" s="25"/>
      <c r="F24" s="25"/>
    </row>
    <row r="25" spans="1:7" x14ac:dyDescent="0.2">
      <c r="A25" s="10" t="s">
        <v>13</v>
      </c>
      <c r="B25" s="15">
        <v>230</v>
      </c>
      <c r="C25" s="11">
        <f t="shared" ref="C25" si="0">+B25+(B25*10%)</f>
        <v>253</v>
      </c>
      <c r="D25" s="11">
        <f t="shared" ref="D25" si="1">+B25+(B25*20%)</f>
        <v>276</v>
      </c>
      <c r="E25" s="11">
        <f t="shared" ref="E25" si="2">+B25+(B25*30%)</f>
        <v>299</v>
      </c>
      <c r="F25" s="11">
        <f t="shared" ref="F25" si="3">+B25+(B25*50%)</f>
        <v>345</v>
      </c>
      <c r="G25" s="3"/>
    </row>
    <row r="26" spans="1:7" x14ac:dyDescent="0.2">
      <c r="A26" s="25" t="s">
        <v>14</v>
      </c>
      <c r="B26" s="25"/>
      <c r="C26" s="25"/>
      <c r="D26" s="25"/>
      <c r="E26" s="25"/>
      <c r="F26" s="25"/>
    </row>
    <row r="27" spans="1:7" x14ac:dyDescent="0.2">
      <c r="A27" s="10" t="s">
        <v>426</v>
      </c>
      <c r="B27" s="15">
        <v>610</v>
      </c>
      <c r="C27" s="11">
        <f>+B27+(B27*10%)</f>
        <v>671</v>
      </c>
      <c r="D27" s="11">
        <f>+B27+(B27*20%)</f>
        <v>732</v>
      </c>
      <c r="E27" s="11">
        <f>+B27+(B27*30%)</f>
        <v>793</v>
      </c>
      <c r="F27" s="11">
        <f>+B27+(B27*50%)</f>
        <v>915</v>
      </c>
      <c r="G27" s="3"/>
    </row>
    <row r="28" spans="1:7" x14ac:dyDescent="0.2">
      <c r="A28" s="10" t="s">
        <v>427</v>
      </c>
      <c r="B28" s="15">
        <v>448</v>
      </c>
      <c r="C28" s="11">
        <f>+B28+(B28*10%)</f>
        <v>492.8</v>
      </c>
      <c r="D28" s="11">
        <f>+B28+(B28*20%)</f>
        <v>537.6</v>
      </c>
      <c r="E28" s="11">
        <f>+B28+(B28*30%)</f>
        <v>582.4</v>
      </c>
      <c r="F28" s="11">
        <f>+B28+(B28*50%)</f>
        <v>672</v>
      </c>
      <c r="G28" s="3"/>
    </row>
    <row r="29" spans="1:7" x14ac:dyDescent="0.2">
      <c r="A29" s="25" t="s">
        <v>15</v>
      </c>
      <c r="B29" s="25"/>
      <c r="C29" s="25"/>
      <c r="D29" s="25"/>
      <c r="E29" s="25"/>
      <c r="F29" s="25"/>
    </row>
    <row r="30" spans="1:7" x14ac:dyDescent="0.2">
      <c r="A30" s="10" t="s">
        <v>468</v>
      </c>
      <c r="B30" s="15">
        <v>381</v>
      </c>
      <c r="C30" s="11">
        <f>+B30+(B30*10%)</f>
        <v>419.1</v>
      </c>
      <c r="D30" s="11">
        <f>+B30+(B30*20%)</f>
        <v>457.2</v>
      </c>
      <c r="E30" s="11">
        <f>+B30+(B30*30%)</f>
        <v>495.3</v>
      </c>
      <c r="F30" s="11">
        <f>+B30+(B30*50%)</f>
        <v>571.5</v>
      </c>
      <c r="G30" s="3"/>
    </row>
    <row r="31" spans="1:7" x14ac:dyDescent="0.2">
      <c r="A31" s="10" t="s">
        <v>469</v>
      </c>
      <c r="B31" s="15">
        <v>422</v>
      </c>
      <c r="C31" s="11">
        <f>+B31+(B31*10%)</f>
        <v>464.2</v>
      </c>
      <c r="D31" s="11">
        <f>+B31+(B31*20%)</f>
        <v>506.4</v>
      </c>
      <c r="E31" s="11">
        <f>+B31+(B31*30%)</f>
        <v>548.6</v>
      </c>
      <c r="F31" s="11">
        <f>+B31+(B31*50%)</f>
        <v>633</v>
      </c>
      <c r="G31" s="3"/>
    </row>
    <row r="32" spans="1:7" x14ac:dyDescent="0.2">
      <c r="A32" s="25" t="s">
        <v>17</v>
      </c>
      <c r="B32" s="25"/>
      <c r="C32" s="25"/>
      <c r="D32" s="25"/>
      <c r="E32" s="25"/>
      <c r="F32" s="25"/>
    </row>
    <row r="33" spans="1:7" x14ac:dyDescent="0.2">
      <c r="A33" s="10" t="s">
        <v>18</v>
      </c>
      <c r="B33" s="14">
        <v>229</v>
      </c>
      <c r="C33" s="11">
        <f>+B33+(B33*10%)</f>
        <v>251.9</v>
      </c>
      <c r="D33" s="11">
        <f>+B33+(B33*20%)</f>
        <v>274.8</v>
      </c>
      <c r="E33" s="11">
        <f>+B33+(B33*30%)</f>
        <v>297.7</v>
      </c>
      <c r="F33" s="11">
        <f>+B33+(B33*50%)</f>
        <v>343.5</v>
      </c>
      <c r="G33" s="3"/>
    </row>
    <row r="34" spans="1:7" x14ac:dyDescent="0.2">
      <c r="A34" s="12" t="s">
        <v>488</v>
      </c>
      <c r="B34" s="21">
        <v>222</v>
      </c>
      <c r="C34" s="11">
        <f>+B34+(B34*10%)</f>
        <v>244.2</v>
      </c>
      <c r="D34" s="11">
        <f>+B34+(B34*20%)</f>
        <v>266.39999999999998</v>
      </c>
      <c r="E34" s="11">
        <f>+B34+(B34*30%)</f>
        <v>288.60000000000002</v>
      </c>
      <c r="F34" s="11">
        <f>+B34+(B34*50%)</f>
        <v>333</v>
      </c>
      <c r="G34" s="3"/>
    </row>
    <row r="35" spans="1:7" ht="12.75" customHeight="1" x14ac:dyDescent="0.2">
      <c r="A35" s="10" t="s">
        <v>470</v>
      </c>
      <c r="B35" s="15">
        <v>182</v>
      </c>
      <c r="C35" s="11">
        <f>+B35+(B35*10%)</f>
        <v>200.2</v>
      </c>
      <c r="D35" s="11">
        <f>+B35+(B35*20%)</f>
        <v>218.4</v>
      </c>
      <c r="E35" s="11">
        <f>+B35+(B35*30%)</f>
        <v>236.6</v>
      </c>
      <c r="F35" s="11">
        <f>+B35+(B35*50%)</f>
        <v>273</v>
      </c>
      <c r="G35" s="3"/>
    </row>
    <row r="36" spans="1:7" x14ac:dyDescent="0.2">
      <c r="A36" s="25" t="s">
        <v>19</v>
      </c>
      <c r="B36" s="25"/>
      <c r="C36" s="25"/>
      <c r="D36" s="25"/>
      <c r="E36" s="25"/>
      <c r="F36" s="25"/>
    </row>
    <row r="37" spans="1:7" x14ac:dyDescent="0.2">
      <c r="A37" s="10" t="s">
        <v>20</v>
      </c>
      <c r="B37" s="15">
        <v>161</v>
      </c>
      <c r="C37" s="11">
        <f>+B37+(B37*10%)</f>
        <v>177.1</v>
      </c>
      <c r="D37" s="11">
        <f>+B37+(B37*20%)</f>
        <v>193.2</v>
      </c>
      <c r="E37" s="11">
        <f>+B37+(B37*30%)</f>
        <v>209.3</v>
      </c>
      <c r="F37" s="11">
        <f>+B37+(B37*50%)</f>
        <v>241.5</v>
      </c>
      <c r="G37" s="3"/>
    </row>
    <row r="38" spans="1:7" x14ac:dyDescent="0.2">
      <c r="A38" s="25" t="s">
        <v>21</v>
      </c>
      <c r="B38" s="25"/>
      <c r="C38" s="25"/>
      <c r="D38" s="25"/>
      <c r="E38" s="25"/>
      <c r="F38" s="25"/>
    </row>
    <row r="39" spans="1:7" x14ac:dyDescent="0.2">
      <c r="A39" s="10" t="s">
        <v>428</v>
      </c>
      <c r="B39" s="15">
        <v>314</v>
      </c>
      <c r="C39" s="11">
        <f>+B39+(B39*10%)</f>
        <v>345.4</v>
      </c>
      <c r="D39" s="11">
        <f>+B39+(B39*20%)</f>
        <v>376.8</v>
      </c>
      <c r="E39" s="11">
        <f>+B39+(B39*30%)</f>
        <v>408.2</v>
      </c>
      <c r="F39" s="11">
        <f>+B39+(B39*50%)</f>
        <v>471</v>
      </c>
      <c r="G39" s="3"/>
    </row>
    <row r="40" spans="1:7" x14ac:dyDescent="0.2">
      <c r="A40" s="10" t="s">
        <v>429</v>
      </c>
      <c r="B40" s="15">
        <v>399</v>
      </c>
      <c r="C40" s="11">
        <f>+B40+(B40*10%)</f>
        <v>438.9</v>
      </c>
      <c r="D40" s="11">
        <f>+B40+(B40*20%)</f>
        <v>478.8</v>
      </c>
      <c r="E40" s="11">
        <f>+B40+(B40*30%)</f>
        <v>518.70000000000005</v>
      </c>
      <c r="F40" s="11">
        <f>+B40+(B40*50%)</f>
        <v>598.5</v>
      </c>
      <c r="G40" s="3"/>
    </row>
    <row r="41" spans="1:7" x14ac:dyDescent="0.2">
      <c r="A41" s="25" t="s">
        <v>22</v>
      </c>
      <c r="B41" s="25"/>
      <c r="C41" s="25"/>
      <c r="D41" s="25"/>
      <c r="E41" s="25"/>
      <c r="F41" s="25"/>
    </row>
    <row r="42" spans="1:7" x14ac:dyDescent="0.2">
      <c r="A42" s="10" t="s">
        <v>23</v>
      </c>
      <c r="B42" s="15">
        <v>318</v>
      </c>
      <c r="C42" s="11">
        <f>+B42+(B42*10%)</f>
        <v>349.8</v>
      </c>
      <c r="D42" s="11">
        <f>+B42+(B42*20%)</f>
        <v>381.6</v>
      </c>
      <c r="E42" s="11">
        <f>+B42+(B42*30%)</f>
        <v>413.4</v>
      </c>
      <c r="F42" s="11">
        <f>+B42+(B42*50%)</f>
        <v>477</v>
      </c>
      <c r="G42" s="3"/>
    </row>
    <row r="43" spans="1:7" x14ac:dyDescent="0.2">
      <c r="A43" s="25" t="s">
        <v>24</v>
      </c>
      <c r="B43" s="25"/>
      <c r="C43" s="25"/>
      <c r="D43" s="25"/>
      <c r="E43" s="25"/>
      <c r="F43" s="25"/>
    </row>
    <row r="44" spans="1:7" x14ac:dyDescent="0.2">
      <c r="A44" s="10" t="s">
        <v>425</v>
      </c>
      <c r="B44" s="15">
        <v>284</v>
      </c>
      <c r="C44" s="11">
        <f>+B44+(B44*10%)</f>
        <v>312.39999999999998</v>
      </c>
      <c r="D44" s="11">
        <f>+B44+(B44*20%)</f>
        <v>340.8</v>
      </c>
      <c r="E44" s="11">
        <f>+B44+(B44*30%)</f>
        <v>369.2</v>
      </c>
      <c r="F44" s="11">
        <f>+B44+(B44*50%)</f>
        <v>426</v>
      </c>
      <c r="G44" s="3"/>
    </row>
    <row r="45" spans="1:7" x14ac:dyDescent="0.2">
      <c r="A45" s="25" t="s">
        <v>374</v>
      </c>
      <c r="B45" s="25"/>
      <c r="C45" s="25"/>
      <c r="D45" s="25"/>
      <c r="E45" s="25"/>
      <c r="F45" s="25"/>
    </row>
    <row r="46" spans="1:7" x14ac:dyDescent="0.2">
      <c r="A46" s="10" t="s">
        <v>25</v>
      </c>
      <c r="B46" s="15">
        <v>129</v>
      </c>
      <c r="C46" s="11">
        <f>+B46+(B46*10%)</f>
        <v>141.9</v>
      </c>
      <c r="D46" s="11">
        <f>+B46+(B46*20%)</f>
        <v>154.80000000000001</v>
      </c>
      <c r="E46" s="11">
        <f>+B46+(B46*30%)</f>
        <v>167.7</v>
      </c>
      <c r="F46" s="11">
        <f>+B46+(B46*50%)</f>
        <v>193.5</v>
      </c>
      <c r="G46" s="3"/>
    </row>
    <row r="47" spans="1:7" x14ac:dyDescent="0.2">
      <c r="A47" s="25" t="s">
        <v>26</v>
      </c>
      <c r="B47" s="25"/>
      <c r="C47" s="25"/>
      <c r="D47" s="25"/>
      <c r="E47" s="25"/>
      <c r="F47" s="25"/>
    </row>
    <row r="48" spans="1:7" x14ac:dyDescent="0.2">
      <c r="A48" s="10" t="s">
        <v>430</v>
      </c>
      <c r="B48" s="15">
        <v>447</v>
      </c>
      <c r="C48" s="11">
        <f>+B48+(B48*10%)</f>
        <v>491.7</v>
      </c>
      <c r="D48" s="11">
        <f>+B48+(B48*20%)</f>
        <v>536.4</v>
      </c>
      <c r="E48" s="11">
        <f>+B48+(B48*30%)</f>
        <v>581.1</v>
      </c>
      <c r="F48" s="11">
        <f>+B48+(B48*50%)</f>
        <v>670.5</v>
      </c>
      <c r="G48" s="3"/>
    </row>
    <row r="49" spans="1:8" x14ac:dyDescent="0.2">
      <c r="A49" s="10" t="s">
        <v>431</v>
      </c>
      <c r="B49" s="15">
        <v>434</v>
      </c>
      <c r="C49" s="11">
        <f>+B49+(B49*10%)</f>
        <v>477.4</v>
      </c>
      <c r="D49" s="11">
        <f>+B49+(B49*20%)</f>
        <v>520.79999999999995</v>
      </c>
      <c r="E49" s="11">
        <f>+B49+(B49*30%)</f>
        <v>564.20000000000005</v>
      </c>
      <c r="F49" s="11">
        <f>+B49+(B49*50%)</f>
        <v>651</v>
      </c>
      <c r="G49" s="3"/>
    </row>
    <row r="50" spans="1:8" x14ac:dyDescent="0.2">
      <c r="A50" s="25" t="s">
        <v>27</v>
      </c>
      <c r="B50" s="25"/>
      <c r="C50" s="25"/>
      <c r="D50" s="25"/>
      <c r="E50" s="25"/>
      <c r="F50" s="25"/>
    </row>
    <row r="51" spans="1:8" x14ac:dyDescent="0.2">
      <c r="A51" s="10" t="s">
        <v>391</v>
      </c>
      <c r="B51" s="15">
        <v>281</v>
      </c>
      <c r="C51" s="11">
        <f>+B51+(B51*10%)</f>
        <v>309.10000000000002</v>
      </c>
      <c r="D51" s="11">
        <f>+B51+(B51*20%)</f>
        <v>337.2</v>
      </c>
      <c r="E51" s="11">
        <f>+B51+(B51*30%)</f>
        <v>365.3</v>
      </c>
      <c r="F51" s="11">
        <f>+B51+(B51*50%)</f>
        <v>421.5</v>
      </c>
      <c r="G51" s="3"/>
    </row>
    <row r="52" spans="1:8" x14ac:dyDescent="0.2">
      <c r="A52" s="25" t="s">
        <v>28</v>
      </c>
      <c r="B52" s="25"/>
      <c r="C52" s="25"/>
      <c r="D52" s="25"/>
      <c r="E52" s="25"/>
      <c r="F52" s="25"/>
    </row>
    <row r="53" spans="1:8" x14ac:dyDescent="0.2">
      <c r="A53" s="10" t="s">
        <v>29</v>
      </c>
      <c r="B53" s="15">
        <v>133</v>
      </c>
      <c r="C53" s="11">
        <f>+B53+(B53*10%)</f>
        <v>146.30000000000001</v>
      </c>
      <c r="D53" s="11">
        <f>+B53+(B53*20%)</f>
        <v>159.6</v>
      </c>
      <c r="E53" s="11">
        <f>+B53+(B53*30%)</f>
        <v>172.9</v>
      </c>
      <c r="F53" s="11">
        <f>+B53+(B53*50%)</f>
        <v>199.5</v>
      </c>
      <c r="G53" s="3"/>
    </row>
    <row r="54" spans="1:8" ht="13.5" customHeight="1" x14ac:dyDescent="0.2">
      <c r="A54" s="12" t="s">
        <v>375</v>
      </c>
      <c r="B54" s="21">
        <v>150</v>
      </c>
      <c r="C54" s="11">
        <f>+B54+(B54*10%)</f>
        <v>165</v>
      </c>
      <c r="D54" s="11">
        <f>+B54+(B54*20%)</f>
        <v>180</v>
      </c>
      <c r="E54" s="11">
        <f>+B54+(B54*30%)</f>
        <v>195</v>
      </c>
      <c r="F54" s="11">
        <f>+B54+(B54*50%)</f>
        <v>225</v>
      </c>
      <c r="G54" s="3"/>
      <c r="H54" s="2"/>
    </row>
    <row r="55" spans="1:8" x14ac:dyDescent="0.2">
      <c r="A55" s="25" t="s">
        <v>30</v>
      </c>
      <c r="B55" s="25"/>
      <c r="C55" s="25"/>
      <c r="D55" s="25"/>
      <c r="E55" s="25"/>
      <c r="F55" s="25"/>
    </row>
    <row r="56" spans="1:8" x14ac:dyDescent="0.2">
      <c r="A56" s="10" t="s">
        <v>432</v>
      </c>
      <c r="B56" s="15">
        <v>425</v>
      </c>
      <c r="C56" s="11">
        <f>+B56+(B56*10%)</f>
        <v>467.5</v>
      </c>
      <c r="D56" s="11">
        <f>+B56+(B56*20%)</f>
        <v>510</v>
      </c>
      <c r="E56" s="11">
        <f>+B56+(B56*30%)</f>
        <v>552.5</v>
      </c>
      <c r="F56" s="11">
        <f>+B56+(B56*50%)</f>
        <v>637.5</v>
      </c>
      <c r="G56" s="3"/>
    </row>
    <row r="57" spans="1:8" ht="12.75" customHeight="1" x14ac:dyDescent="0.2">
      <c r="A57" s="10" t="s">
        <v>433</v>
      </c>
      <c r="B57" s="15">
        <v>475</v>
      </c>
      <c r="C57" s="11">
        <f>+B57+(B57*10%)</f>
        <v>522.5</v>
      </c>
      <c r="D57" s="11">
        <f>+B57+(B57*20%)</f>
        <v>570</v>
      </c>
      <c r="E57" s="11">
        <f>+B57+(B57*30%)</f>
        <v>617.5</v>
      </c>
      <c r="F57" s="11">
        <f>+B57+(B57*50%)</f>
        <v>712.5</v>
      </c>
      <c r="G57" s="3"/>
    </row>
    <row r="58" spans="1:8" x14ac:dyDescent="0.2">
      <c r="A58" s="25" t="s">
        <v>31</v>
      </c>
      <c r="B58" s="25"/>
      <c r="C58" s="25"/>
      <c r="D58" s="25"/>
      <c r="E58" s="25"/>
      <c r="F58" s="25"/>
    </row>
    <row r="59" spans="1:8" x14ac:dyDescent="0.2">
      <c r="A59" s="10" t="s">
        <v>32</v>
      </c>
      <c r="B59" s="15">
        <v>249</v>
      </c>
      <c r="C59" s="11">
        <f>+B59+(B59*10%)</f>
        <v>273.89999999999998</v>
      </c>
      <c r="D59" s="11">
        <f>+B59+(B59*20%)</f>
        <v>298.8</v>
      </c>
      <c r="E59" s="11">
        <f>+B59+(B59*30%)</f>
        <v>323.7</v>
      </c>
      <c r="F59" s="11">
        <f>+B59+(B59*50%)</f>
        <v>373.5</v>
      </c>
      <c r="G59" s="3"/>
    </row>
    <row r="60" spans="1:8" x14ac:dyDescent="0.2">
      <c r="A60" s="25" t="s">
        <v>33</v>
      </c>
      <c r="B60" s="25"/>
      <c r="C60" s="25"/>
      <c r="D60" s="25"/>
      <c r="E60" s="25"/>
      <c r="F60" s="25"/>
    </row>
    <row r="61" spans="1:8" x14ac:dyDescent="0.2">
      <c r="A61" s="10" t="s">
        <v>425</v>
      </c>
      <c r="B61" s="15">
        <v>386</v>
      </c>
      <c r="C61" s="11">
        <f>+B61+(B61*10%)</f>
        <v>424.6</v>
      </c>
      <c r="D61" s="11">
        <f>+B61+(B61*20%)</f>
        <v>463.2</v>
      </c>
      <c r="E61" s="11">
        <f>+B61+(B61*30%)</f>
        <v>501.8</v>
      </c>
      <c r="F61" s="11">
        <f>+B61+(B61*50%)</f>
        <v>579</v>
      </c>
      <c r="G61" s="3"/>
    </row>
    <row r="62" spans="1:8" x14ac:dyDescent="0.2">
      <c r="A62" s="25" t="s">
        <v>34</v>
      </c>
      <c r="B62" s="25"/>
      <c r="C62" s="25"/>
      <c r="D62" s="25"/>
      <c r="E62" s="25"/>
      <c r="F62" s="25"/>
    </row>
    <row r="63" spans="1:8" x14ac:dyDescent="0.2">
      <c r="A63" s="10" t="s">
        <v>35</v>
      </c>
      <c r="B63" s="15">
        <v>260</v>
      </c>
      <c r="C63" s="11">
        <f>+B63+(B63*10%)</f>
        <v>286</v>
      </c>
      <c r="D63" s="11">
        <f>+B63+(B63*20%)</f>
        <v>312</v>
      </c>
      <c r="E63" s="11">
        <f>+B63+(B63*30%)</f>
        <v>338</v>
      </c>
      <c r="F63" s="11">
        <f>+B63+(B63*50%)</f>
        <v>390</v>
      </c>
      <c r="G63" s="3"/>
    </row>
    <row r="64" spans="1:8" x14ac:dyDescent="0.2">
      <c r="A64" s="25" t="s">
        <v>36</v>
      </c>
      <c r="B64" s="25"/>
      <c r="C64" s="25"/>
      <c r="D64" s="25"/>
      <c r="E64" s="25"/>
      <c r="F64" s="25"/>
    </row>
    <row r="65" spans="1:7" x14ac:dyDescent="0.2">
      <c r="A65" s="10" t="s">
        <v>37</v>
      </c>
      <c r="B65" s="15">
        <v>200</v>
      </c>
      <c r="C65" s="11">
        <f>+B65+(B65*10%)</f>
        <v>220</v>
      </c>
      <c r="D65" s="11">
        <f>+B65+(B65*20%)</f>
        <v>240</v>
      </c>
      <c r="E65" s="11">
        <f>+B65+(B65*30%)</f>
        <v>260</v>
      </c>
      <c r="F65" s="11">
        <f>+B65+(B65*50%)</f>
        <v>300</v>
      </c>
      <c r="G65" s="3"/>
    </row>
    <row r="66" spans="1:7" x14ac:dyDescent="0.2">
      <c r="A66" s="25" t="s">
        <v>415</v>
      </c>
      <c r="B66" s="25"/>
      <c r="C66" s="25"/>
      <c r="D66" s="25"/>
      <c r="E66" s="25"/>
      <c r="F66" s="25"/>
      <c r="G66" s="3"/>
    </row>
    <row r="67" spans="1:7" x14ac:dyDescent="0.2">
      <c r="A67" s="10" t="s">
        <v>435</v>
      </c>
      <c r="B67" s="15">
        <v>459</v>
      </c>
      <c r="C67" s="11">
        <f>+B67+(B67*10%)</f>
        <v>504.9</v>
      </c>
      <c r="D67" s="11">
        <f>+B67+(B67*20%)</f>
        <v>550.79999999999995</v>
      </c>
      <c r="E67" s="11">
        <f>+B67+(B67*30%)</f>
        <v>596.70000000000005</v>
      </c>
      <c r="F67" s="11">
        <f>+B67+(B67*50%)</f>
        <v>688.5</v>
      </c>
      <c r="G67" s="3"/>
    </row>
    <row r="68" spans="1:7" x14ac:dyDescent="0.2">
      <c r="A68" s="10" t="s">
        <v>434</v>
      </c>
      <c r="B68" s="15">
        <v>510</v>
      </c>
      <c r="C68" s="11">
        <f>+B68+(B68*10%)</f>
        <v>561</v>
      </c>
      <c r="D68" s="11">
        <f>+B68+(B68*20%)</f>
        <v>612</v>
      </c>
      <c r="E68" s="11">
        <f>+B68+(B68*30%)</f>
        <v>663</v>
      </c>
      <c r="F68" s="11">
        <f>+B68+(B68*50%)</f>
        <v>765</v>
      </c>
      <c r="G68" s="3"/>
    </row>
    <row r="69" spans="1:7" x14ac:dyDescent="0.2">
      <c r="A69" s="25" t="s">
        <v>38</v>
      </c>
      <c r="B69" s="25"/>
      <c r="C69" s="25"/>
      <c r="D69" s="25"/>
      <c r="E69" s="25"/>
      <c r="F69" s="25"/>
    </row>
    <row r="70" spans="1:7" x14ac:dyDescent="0.2">
      <c r="A70" s="10" t="s">
        <v>39</v>
      </c>
      <c r="B70" s="15">
        <v>113</v>
      </c>
      <c r="C70" s="11">
        <f>+B70+(B70*10%)</f>
        <v>124.3</v>
      </c>
      <c r="D70" s="11">
        <f>+B70+(B70*20%)</f>
        <v>135.6</v>
      </c>
      <c r="E70" s="11">
        <f>+B70+(B70*30%)</f>
        <v>146.9</v>
      </c>
      <c r="F70" s="11">
        <f>+B70+(B70*50%)</f>
        <v>169.5</v>
      </c>
      <c r="G70" s="3"/>
    </row>
    <row r="71" spans="1:7" x14ac:dyDescent="0.2">
      <c r="A71" s="25" t="s">
        <v>40</v>
      </c>
      <c r="B71" s="25"/>
      <c r="C71" s="25"/>
      <c r="D71" s="25"/>
      <c r="E71" s="25"/>
      <c r="F71" s="25"/>
    </row>
    <row r="72" spans="1:7" x14ac:dyDescent="0.2">
      <c r="A72" s="10" t="s">
        <v>41</v>
      </c>
      <c r="B72" s="15">
        <v>165</v>
      </c>
      <c r="C72" s="11">
        <f>+B72+(B72*10%)</f>
        <v>181.5</v>
      </c>
      <c r="D72" s="11">
        <f>+B72+(B72*20%)</f>
        <v>198</v>
      </c>
      <c r="E72" s="11">
        <f>+B72+(B72*30%)</f>
        <v>214.5</v>
      </c>
      <c r="F72" s="11">
        <f>+B72+(B72*50%)</f>
        <v>247.5</v>
      </c>
      <c r="G72" s="3"/>
    </row>
    <row r="73" spans="1:7" x14ac:dyDescent="0.2">
      <c r="A73" s="10" t="s">
        <v>42</v>
      </c>
      <c r="B73" s="15">
        <v>110</v>
      </c>
      <c r="C73" s="11">
        <f>+B73+(B73*10%)</f>
        <v>121</v>
      </c>
      <c r="D73" s="11">
        <f>+B73+(B73*20%)</f>
        <v>132</v>
      </c>
      <c r="E73" s="11">
        <f>+B73+(B73*30%)</f>
        <v>143</v>
      </c>
      <c r="F73" s="11">
        <f>+B73+(B73*50%)</f>
        <v>165</v>
      </c>
      <c r="G73" s="3"/>
    </row>
    <row r="74" spans="1:7" x14ac:dyDescent="0.2">
      <c r="A74" s="10" t="s">
        <v>43</v>
      </c>
      <c r="B74" s="15">
        <v>157</v>
      </c>
      <c r="C74" s="11">
        <f>+B74+(B74*10%)</f>
        <v>172.7</v>
      </c>
      <c r="D74" s="11">
        <f>+B74+(B74*20%)</f>
        <v>188.4</v>
      </c>
      <c r="E74" s="11">
        <f>+B74+(B74*30%)</f>
        <v>204.1</v>
      </c>
      <c r="F74" s="11">
        <f>+B74+(B74*50%)</f>
        <v>235.5</v>
      </c>
      <c r="G74" s="3"/>
    </row>
    <row r="75" spans="1:7" x14ac:dyDescent="0.2">
      <c r="A75" s="25" t="s">
        <v>44</v>
      </c>
      <c r="B75" s="25"/>
      <c r="C75" s="25"/>
      <c r="D75" s="25"/>
      <c r="E75" s="25"/>
      <c r="F75" s="25"/>
    </row>
    <row r="76" spans="1:7" x14ac:dyDescent="0.2">
      <c r="A76" s="14" t="s">
        <v>45</v>
      </c>
      <c r="B76" s="15">
        <v>156</v>
      </c>
      <c r="C76" s="11">
        <f>+B76+(B76*10%)</f>
        <v>171.6</v>
      </c>
      <c r="D76" s="11">
        <f>+B76+(B76*20%)</f>
        <v>187.2</v>
      </c>
      <c r="E76" s="11">
        <f>+B76+(B76*30%)</f>
        <v>202.8</v>
      </c>
      <c r="F76" s="11">
        <f>+B76+(B76*50%)</f>
        <v>234</v>
      </c>
      <c r="G76" s="3"/>
    </row>
    <row r="77" spans="1:7" x14ac:dyDescent="0.2">
      <c r="A77" s="25" t="s">
        <v>46</v>
      </c>
      <c r="B77" s="25"/>
      <c r="C77" s="25"/>
      <c r="D77" s="25"/>
      <c r="E77" s="25"/>
      <c r="F77" s="25"/>
    </row>
    <row r="78" spans="1:7" x14ac:dyDescent="0.2">
      <c r="A78" s="10" t="s">
        <v>489</v>
      </c>
      <c r="B78" s="15">
        <v>207</v>
      </c>
      <c r="C78" s="11">
        <f>+B78+(B78*10%)</f>
        <v>227.7</v>
      </c>
      <c r="D78" s="11">
        <f>+B78+(B78*20%)</f>
        <v>248.4</v>
      </c>
      <c r="E78" s="11">
        <f>+B78+(B78*30%)</f>
        <v>269.10000000000002</v>
      </c>
      <c r="F78" s="11">
        <f>+B78+(B78*50%)</f>
        <v>310.5</v>
      </c>
      <c r="G78" s="3"/>
    </row>
    <row r="79" spans="1:7" x14ac:dyDescent="0.2">
      <c r="A79" s="25" t="s">
        <v>47</v>
      </c>
      <c r="B79" s="25"/>
      <c r="C79" s="25"/>
      <c r="D79" s="25"/>
      <c r="E79" s="25"/>
      <c r="F79" s="25"/>
    </row>
    <row r="80" spans="1:7" x14ac:dyDescent="0.2">
      <c r="A80" s="10" t="s">
        <v>48</v>
      </c>
      <c r="B80" s="15">
        <v>143</v>
      </c>
      <c r="C80" s="11">
        <f t="shared" ref="C80:C86" si="4">+B80+(B80*10%)</f>
        <v>157.30000000000001</v>
      </c>
      <c r="D80" s="11">
        <f t="shared" ref="D80:D86" si="5">+B80+(B80*20%)</f>
        <v>171.6</v>
      </c>
      <c r="E80" s="11">
        <f t="shared" ref="E80:E86" si="6">+B80+(B80*30%)</f>
        <v>185.9</v>
      </c>
      <c r="F80" s="11">
        <f t="shared" ref="F80:F86" si="7">+B80+(B80*50%)</f>
        <v>214.5</v>
      </c>
      <c r="G80" s="3"/>
    </row>
    <row r="81" spans="1:8" x14ac:dyDescent="0.2">
      <c r="A81" s="10" t="s">
        <v>494</v>
      </c>
      <c r="B81" s="15">
        <v>122</v>
      </c>
      <c r="C81" s="11">
        <f t="shared" si="4"/>
        <v>134.19999999999999</v>
      </c>
      <c r="D81" s="11">
        <f t="shared" si="5"/>
        <v>146.4</v>
      </c>
      <c r="E81" s="11">
        <f t="shared" si="6"/>
        <v>158.6</v>
      </c>
      <c r="F81" s="11">
        <f t="shared" si="7"/>
        <v>183</v>
      </c>
      <c r="G81" s="3"/>
    </row>
    <row r="82" spans="1:8" x14ac:dyDescent="0.2">
      <c r="A82" s="10" t="s">
        <v>500</v>
      </c>
      <c r="B82" s="15">
        <v>118</v>
      </c>
      <c r="C82" s="11">
        <f t="shared" si="4"/>
        <v>129.80000000000001</v>
      </c>
      <c r="D82" s="11">
        <f t="shared" si="5"/>
        <v>141.6</v>
      </c>
      <c r="E82" s="11">
        <f t="shared" si="6"/>
        <v>153.4</v>
      </c>
      <c r="F82" s="11">
        <f t="shared" si="7"/>
        <v>177</v>
      </c>
      <c r="G82" s="3"/>
    </row>
    <row r="83" spans="1:8" x14ac:dyDescent="0.2">
      <c r="A83" s="10" t="s">
        <v>49</v>
      </c>
      <c r="B83" s="15">
        <v>121</v>
      </c>
      <c r="C83" s="11">
        <f t="shared" si="4"/>
        <v>133.1</v>
      </c>
      <c r="D83" s="11">
        <f t="shared" si="5"/>
        <v>145.19999999999999</v>
      </c>
      <c r="E83" s="11">
        <f t="shared" si="6"/>
        <v>157.30000000000001</v>
      </c>
      <c r="F83" s="11">
        <f t="shared" si="7"/>
        <v>181.5</v>
      </c>
      <c r="G83" s="3"/>
    </row>
    <row r="84" spans="1:8" x14ac:dyDescent="0.2">
      <c r="A84" s="12" t="s">
        <v>368</v>
      </c>
      <c r="B84" s="21">
        <v>132</v>
      </c>
      <c r="C84" s="11">
        <f t="shared" si="4"/>
        <v>145.19999999999999</v>
      </c>
      <c r="D84" s="11">
        <f>+B84+(B84*20%)</f>
        <v>158.4</v>
      </c>
      <c r="E84" s="11">
        <f>+B84+(B84*30%)</f>
        <v>171.6</v>
      </c>
      <c r="F84" s="11">
        <f>+B84+(B84*50%)</f>
        <v>198</v>
      </c>
      <c r="G84" s="3"/>
    </row>
    <row r="85" spans="1:8" x14ac:dyDescent="0.2">
      <c r="A85" s="10" t="s">
        <v>50</v>
      </c>
      <c r="B85" s="15">
        <v>150</v>
      </c>
      <c r="C85" s="11">
        <f t="shared" si="4"/>
        <v>165</v>
      </c>
      <c r="D85" s="11">
        <f t="shared" si="5"/>
        <v>180</v>
      </c>
      <c r="E85" s="11">
        <f t="shared" si="6"/>
        <v>195</v>
      </c>
      <c r="F85" s="11">
        <f t="shared" si="7"/>
        <v>225</v>
      </c>
      <c r="G85" s="3"/>
    </row>
    <row r="86" spans="1:8" x14ac:dyDescent="0.2">
      <c r="A86" s="10" t="s">
        <v>51</v>
      </c>
      <c r="B86" s="15">
        <v>145</v>
      </c>
      <c r="C86" s="11">
        <f t="shared" si="4"/>
        <v>159.5</v>
      </c>
      <c r="D86" s="11">
        <f t="shared" si="5"/>
        <v>174</v>
      </c>
      <c r="E86" s="11">
        <f t="shared" si="6"/>
        <v>188.5</v>
      </c>
      <c r="F86" s="11">
        <f t="shared" si="7"/>
        <v>217.5</v>
      </c>
      <c r="G86" s="3"/>
    </row>
    <row r="87" spans="1:8" x14ac:dyDescent="0.2">
      <c r="A87" s="25" t="s">
        <v>52</v>
      </c>
      <c r="B87" s="25"/>
      <c r="C87" s="25"/>
      <c r="D87" s="25"/>
      <c r="E87" s="25"/>
      <c r="F87" s="25"/>
    </row>
    <row r="88" spans="1:8" x14ac:dyDescent="0.2">
      <c r="A88" s="15" t="s">
        <v>436</v>
      </c>
      <c r="B88" s="15">
        <v>354</v>
      </c>
      <c r="C88" s="11">
        <f>+B88+(B88*10%)</f>
        <v>389.4</v>
      </c>
      <c r="D88" s="11">
        <f>+B88+(B88*20%)</f>
        <v>424.8</v>
      </c>
      <c r="E88" s="11">
        <f>+B88+(B88*30%)</f>
        <v>460.2</v>
      </c>
      <c r="F88" s="11">
        <f>+B88+(B88*50%)</f>
        <v>531</v>
      </c>
      <c r="G88" s="3"/>
    </row>
    <row r="89" spans="1:8" x14ac:dyDescent="0.2">
      <c r="A89" s="10" t="s">
        <v>437</v>
      </c>
      <c r="B89" s="15">
        <v>325</v>
      </c>
      <c r="C89" s="11">
        <f>+B89+(B89*10%)</f>
        <v>357.5</v>
      </c>
      <c r="D89" s="11">
        <f>+B89+(B89*20%)</f>
        <v>390</v>
      </c>
      <c r="E89" s="11">
        <f>+B89+(B89*30%)</f>
        <v>422.5</v>
      </c>
      <c r="F89" s="11">
        <f>+B89+(B89*50%)</f>
        <v>487.5</v>
      </c>
      <c r="G89" s="3"/>
    </row>
    <row r="90" spans="1:8" x14ac:dyDescent="0.2">
      <c r="A90" s="25" t="s">
        <v>53</v>
      </c>
      <c r="B90" s="25"/>
      <c r="C90" s="25"/>
      <c r="D90" s="25"/>
      <c r="E90" s="25"/>
      <c r="F90" s="25"/>
    </row>
    <row r="91" spans="1:8" x14ac:dyDescent="0.2">
      <c r="A91" s="10" t="s">
        <v>425</v>
      </c>
      <c r="B91" s="15">
        <v>171</v>
      </c>
      <c r="C91" s="11">
        <f>+B91+(B91*10%)</f>
        <v>188.1</v>
      </c>
      <c r="D91" s="11">
        <f>+B91+(B91*20%)</f>
        <v>205.2</v>
      </c>
      <c r="E91" s="11">
        <f>+B91+(B91*30%)</f>
        <v>222.3</v>
      </c>
      <c r="F91" s="11">
        <f>+B91+(B91*50%)</f>
        <v>256.5</v>
      </c>
      <c r="G91" s="3"/>
    </row>
    <row r="92" spans="1:8" x14ac:dyDescent="0.2">
      <c r="A92" s="25" t="s">
        <v>54</v>
      </c>
      <c r="B92" s="25"/>
      <c r="C92" s="25"/>
      <c r="D92" s="25"/>
      <c r="E92" s="25"/>
      <c r="F92" s="25"/>
    </row>
    <row r="93" spans="1:8" x14ac:dyDescent="0.2">
      <c r="A93" s="10" t="s">
        <v>55</v>
      </c>
      <c r="B93" s="15">
        <v>196</v>
      </c>
      <c r="C93" s="11">
        <f>+B93+(B93*10%)</f>
        <v>215.6</v>
      </c>
      <c r="D93" s="11">
        <f>+B93+(B93*20%)</f>
        <v>235.2</v>
      </c>
      <c r="E93" s="11">
        <f>+B93+(B93*30%)</f>
        <v>254.8</v>
      </c>
      <c r="F93" s="11">
        <f>+B93+(B93*50%)</f>
        <v>294</v>
      </c>
      <c r="G93" s="3"/>
    </row>
    <row r="94" spans="1:8" x14ac:dyDescent="0.2">
      <c r="A94" s="10" t="s">
        <v>410</v>
      </c>
      <c r="B94" s="15">
        <v>95</v>
      </c>
      <c r="C94" s="11">
        <f>+B94+(B94*10%)</f>
        <v>104.5</v>
      </c>
      <c r="D94" s="11">
        <f>+B94+(B94*20%)</f>
        <v>114</v>
      </c>
      <c r="E94" s="11">
        <f>+B94+(B94*30%)</f>
        <v>123.5</v>
      </c>
      <c r="F94" s="11">
        <f>+B94+(B94*50%)</f>
        <v>142.5</v>
      </c>
      <c r="G94" s="3"/>
      <c r="H94" s="2"/>
    </row>
    <row r="95" spans="1:8" x14ac:dyDescent="0.2">
      <c r="A95" s="25" t="s">
        <v>56</v>
      </c>
      <c r="B95" s="25"/>
      <c r="C95" s="25"/>
      <c r="D95" s="25"/>
      <c r="E95" s="25"/>
      <c r="F95" s="25"/>
    </row>
    <row r="96" spans="1:8" x14ac:dyDescent="0.2">
      <c r="A96" s="10" t="s">
        <v>57</v>
      </c>
      <c r="B96" s="15">
        <v>261</v>
      </c>
      <c r="C96" s="11">
        <f>+B96+(B96*10%)</f>
        <v>287.10000000000002</v>
      </c>
      <c r="D96" s="11">
        <f>+B96+(B96*20%)</f>
        <v>313.2</v>
      </c>
      <c r="E96" s="11">
        <f>+B96+(B96*30%)</f>
        <v>339.3</v>
      </c>
      <c r="F96" s="11">
        <f>+B96+(B96*50%)</f>
        <v>391.5</v>
      </c>
      <c r="G96" s="3"/>
    </row>
    <row r="97" spans="1:7" x14ac:dyDescent="0.2">
      <c r="A97" s="10" t="s">
        <v>58</v>
      </c>
      <c r="B97" s="15">
        <v>139</v>
      </c>
      <c r="C97" s="11">
        <f>+B97+(B97*10%)</f>
        <v>152.9</v>
      </c>
      <c r="D97" s="11">
        <f>+B97+(B97*20%)</f>
        <v>166.8</v>
      </c>
      <c r="E97" s="11">
        <f>+B97+(B97*30%)</f>
        <v>180.7</v>
      </c>
      <c r="F97" s="11">
        <f>+B97+(B97*50%)</f>
        <v>208.5</v>
      </c>
      <c r="G97" s="3"/>
    </row>
    <row r="98" spans="1:7" x14ac:dyDescent="0.2">
      <c r="A98" s="25" t="s">
        <v>59</v>
      </c>
      <c r="B98" s="25"/>
      <c r="C98" s="25"/>
      <c r="D98" s="25"/>
      <c r="E98" s="25"/>
      <c r="F98" s="25"/>
    </row>
    <row r="99" spans="1:7" x14ac:dyDescent="0.2">
      <c r="A99" s="10" t="s">
        <v>60</v>
      </c>
      <c r="B99" s="15">
        <v>235</v>
      </c>
      <c r="C99" s="11">
        <f>+B99+(B99*10%)</f>
        <v>258.5</v>
      </c>
      <c r="D99" s="11">
        <f>+B99+(B99*20%)</f>
        <v>282</v>
      </c>
      <c r="E99" s="11">
        <f>+B99+(B99*30%)</f>
        <v>305.5</v>
      </c>
      <c r="F99" s="11">
        <f>+B99+(B99*50%)</f>
        <v>352.5</v>
      </c>
      <c r="G99" s="3"/>
    </row>
    <row r="100" spans="1:7" x14ac:dyDescent="0.2">
      <c r="A100" s="25" t="s">
        <v>61</v>
      </c>
      <c r="B100" s="25"/>
      <c r="C100" s="25"/>
      <c r="D100" s="25"/>
      <c r="E100" s="25"/>
      <c r="F100" s="25"/>
    </row>
    <row r="101" spans="1:7" x14ac:dyDescent="0.2">
      <c r="A101" s="10" t="s">
        <v>62</v>
      </c>
      <c r="B101" s="15">
        <v>155</v>
      </c>
      <c r="C101" s="11">
        <f>+B101+(B101*10%)</f>
        <v>170.5</v>
      </c>
      <c r="D101" s="11">
        <f>+B101+(B101*20%)</f>
        <v>186</v>
      </c>
      <c r="E101" s="11">
        <f>+B101+(B101*30%)</f>
        <v>201.5</v>
      </c>
      <c r="F101" s="11">
        <f>+B101+(B101*50%)</f>
        <v>232.5</v>
      </c>
      <c r="G101" s="3"/>
    </row>
    <row r="102" spans="1:7" x14ac:dyDescent="0.2">
      <c r="A102" s="10" t="s">
        <v>63</v>
      </c>
      <c r="B102" s="15">
        <v>104</v>
      </c>
      <c r="C102" s="11">
        <f>+B102+(B102*10%)</f>
        <v>114.4</v>
      </c>
      <c r="D102" s="11">
        <f>+B102+(B102*20%)</f>
        <v>124.8</v>
      </c>
      <c r="E102" s="11">
        <f>+B102+(B102*30%)</f>
        <v>135.19999999999999</v>
      </c>
      <c r="F102" s="11">
        <f>+B102+(B102*50%)</f>
        <v>156</v>
      </c>
      <c r="G102" s="3"/>
    </row>
    <row r="103" spans="1:7" x14ac:dyDescent="0.2">
      <c r="A103" s="25" t="s">
        <v>64</v>
      </c>
      <c r="B103" s="25"/>
      <c r="C103" s="25"/>
      <c r="D103" s="25"/>
      <c r="E103" s="25"/>
      <c r="F103" s="25"/>
    </row>
    <row r="104" spans="1:7" x14ac:dyDescent="0.2">
      <c r="A104" s="10" t="s">
        <v>65</v>
      </c>
      <c r="B104" s="15">
        <v>216</v>
      </c>
      <c r="C104" s="11">
        <f>+B104+(B104*10%)</f>
        <v>237.6</v>
      </c>
      <c r="D104" s="11">
        <f>+B104+(B104*20%)</f>
        <v>259.2</v>
      </c>
      <c r="E104" s="11">
        <f>+B104+(B104*30%)</f>
        <v>280.8</v>
      </c>
      <c r="F104" s="11">
        <f>+B104+(B104*50%)</f>
        <v>324</v>
      </c>
      <c r="G104" s="3"/>
    </row>
    <row r="105" spans="1:7" x14ac:dyDescent="0.2">
      <c r="A105" s="25" t="s">
        <v>66</v>
      </c>
      <c r="B105" s="25"/>
      <c r="C105" s="25"/>
      <c r="D105" s="25"/>
      <c r="E105" s="25"/>
      <c r="F105" s="25"/>
    </row>
    <row r="106" spans="1:7" x14ac:dyDescent="0.2">
      <c r="A106" s="10" t="s">
        <v>67</v>
      </c>
      <c r="B106" s="15">
        <v>333</v>
      </c>
      <c r="C106" s="11">
        <f>+B106+(B106*10%)</f>
        <v>366.3</v>
      </c>
      <c r="D106" s="11">
        <f>+B106+(B106*20%)</f>
        <v>399.6</v>
      </c>
      <c r="E106" s="11">
        <f>+B106+(B106*30%)</f>
        <v>432.9</v>
      </c>
      <c r="F106" s="11">
        <f>+B106+(B106*50%)</f>
        <v>499.5</v>
      </c>
      <c r="G106" s="3"/>
    </row>
    <row r="107" spans="1:7" x14ac:dyDescent="0.2">
      <c r="A107" s="10" t="s">
        <v>68</v>
      </c>
      <c r="B107" s="15">
        <v>306</v>
      </c>
      <c r="C107" s="11">
        <f>+B107+(B107*10%)</f>
        <v>336.6</v>
      </c>
      <c r="D107" s="11">
        <f>+B107+(B107*20%)</f>
        <v>367.2</v>
      </c>
      <c r="E107" s="11">
        <f>+B107+(B107*30%)</f>
        <v>397.8</v>
      </c>
      <c r="F107" s="11">
        <f>+B107+(B107*50%)</f>
        <v>459</v>
      </c>
      <c r="G107" s="3"/>
    </row>
    <row r="108" spans="1:7" x14ac:dyDescent="0.2">
      <c r="A108" s="10" t="s">
        <v>69</v>
      </c>
      <c r="B108" s="15">
        <v>341</v>
      </c>
      <c r="C108" s="11">
        <f>+B108+(B108*10%)</f>
        <v>375.1</v>
      </c>
      <c r="D108" s="11">
        <f>+B108+(B108*20%)</f>
        <v>409.2</v>
      </c>
      <c r="E108" s="11">
        <f>+B108+(B108*30%)</f>
        <v>443.3</v>
      </c>
      <c r="F108" s="11">
        <f>+B108+(B108*50%)</f>
        <v>511.5</v>
      </c>
      <c r="G108" s="3"/>
    </row>
    <row r="109" spans="1:7" x14ac:dyDescent="0.2">
      <c r="A109" s="10" t="s">
        <v>70</v>
      </c>
      <c r="B109" s="15">
        <v>354</v>
      </c>
      <c r="C109" s="11">
        <f>+B109+(B109*10%)</f>
        <v>389.4</v>
      </c>
      <c r="D109" s="11">
        <f>+B109+(B109*20%)</f>
        <v>424.8</v>
      </c>
      <c r="E109" s="11">
        <f>+B109+(B109*30%)</f>
        <v>460.2</v>
      </c>
      <c r="F109" s="11">
        <f>+B109+(B109*50%)</f>
        <v>531</v>
      </c>
      <c r="G109" s="3"/>
    </row>
    <row r="110" spans="1:7" x14ac:dyDescent="0.2">
      <c r="A110" s="25" t="s">
        <v>71</v>
      </c>
      <c r="B110" s="25"/>
      <c r="C110" s="25"/>
      <c r="D110" s="25"/>
      <c r="E110" s="25"/>
      <c r="F110" s="25"/>
    </row>
    <row r="111" spans="1:7" x14ac:dyDescent="0.2">
      <c r="A111" s="10" t="s">
        <v>72</v>
      </c>
      <c r="B111" s="15">
        <v>183</v>
      </c>
      <c r="C111" s="11">
        <f>+B111+(B111*10%)</f>
        <v>201.3</v>
      </c>
      <c r="D111" s="11">
        <f>+B111+(B111*20%)</f>
        <v>219.6</v>
      </c>
      <c r="E111" s="11">
        <f>+B111+(B111*30%)</f>
        <v>237.9</v>
      </c>
      <c r="F111" s="11">
        <f>+B111+(B111*50%)</f>
        <v>274.5</v>
      </c>
      <c r="G111" s="3"/>
    </row>
    <row r="112" spans="1:7" x14ac:dyDescent="0.2">
      <c r="A112" s="25" t="s">
        <v>73</v>
      </c>
      <c r="B112" s="25"/>
      <c r="C112" s="25"/>
      <c r="D112" s="25"/>
      <c r="E112" s="25"/>
      <c r="F112" s="25"/>
    </row>
    <row r="113" spans="1:7" x14ac:dyDescent="0.2">
      <c r="A113" s="15" t="s">
        <v>439</v>
      </c>
      <c r="B113" s="15">
        <v>411</v>
      </c>
      <c r="C113" s="11">
        <f>+B113+(B113*10%)</f>
        <v>452.1</v>
      </c>
      <c r="D113" s="11">
        <f>+B113+(B113*20%)</f>
        <v>493.2</v>
      </c>
      <c r="E113" s="11">
        <f>+B113+(B113*30%)</f>
        <v>534.29999999999995</v>
      </c>
      <c r="F113" s="11">
        <f>+B113+(B113*50%)</f>
        <v>616.5</v>
      </c>
      <c r="G113" s="3"/>
    </row>
    <row r="114" spans="1:7" x14ac:dyDescent="0.2">
      <c r="A114" s="15" t="s">
        <v>438</v>
      </c>
      <c r="B114" s="15">
        <v>351</v>
      </c>
      <c r="C114" s="11">
        <f>+B114+(B114*10%)</f>
        <v>386.1</v>
      </c>
      <c r="D114" s="11">
        <f>+B114+(B114*20%)</f>
        <v>421.2</v>
      </c>
      <c r="E114" s="11">
        <f>+B114+(B114*30%)</f>
        <v>456.3</v>
      </c>
      <c r="F114" s="11">
        <f>+B114+(B114*50%)</f>
        <v>526.5</v>
      </c>
      <c r="G114" s="3"/>
    </row>
    <row r="115" spans="1:7" x14ac:dyDescent="0.2">
      <c r="A115" s="25" t="s">
        <v>74</v>
      </c>
      <c r="B115" s="25"/>
      <c r="C115" s="25"/>
      <c r="D115" s="25"/>
      <c r="E115" s="25"/>
      <c r="F115" s="25"/>
    </row>
    <row r="116" spans="1:7" x14ac:dyDescent="0.2">
      <c r="A116" s="10" t="s">
        <v>75</v>
      </c>
      <c r="B116" s="15">
        <v>199</v>
      </c>
      <c r="C116" s="11">
        <f>+B116+(B116*10%)</f>
        <v>218.9</v>
      </c>
      <c r="D116" s="11">
        <f>+B116+(B116*20%)</f>
        <v>238.8</v>
      </c>
      <c r="E116" s="11">
        <f>+B116+(B116*30%)</f>
        <v>258.7</v>
      </c>
      <c r="F116" s="11">
        <f>+B116+(B116*50%)</f>
        <v>298.5</v>
      </c>
      <c r="G116" s="3"/>
    </row>
    <row r="117" spans="1:7" x14ac:dyDescent="0.2">
      <c r="A117" s="25" t="s">
        <v>76</v>
      </c>
      <c r="B117" s="25"/>
      <c r="C117" s="25"/>
      <c r="D117" s="25"/>
      <c r="E117" s="25"/>
      <c r="F117" s="25"/>
    </row>
    <row r="118" spans="1:7" x14ac:dyDescent="0.2">
      <c r="A118" s="10" t="s">
        <v>495</v>
      </c>
      <c r="B118" s="15">
        <v>166</v>
      </c>
      <c r="C118" s="11">
        <f>+B118+(B118*10%)</f>
        <v>182.6</v>
      </c>
      <c r="D118" s="11">
        <f>+B118+(B118*20%)</f>
        <v>199.2</v>
      </c>
      <c r="E118" s="11">
        <f>+B118+(B118*30%)</f>
        <v>215.8</v>
      </c>
      <c r="F118" s="11">
        <f>+B118+(B118*50%)</f>
        <v>249</v>
      </c>
      <c r="G118" s="3"/>
    </row>
    <row r="119" spans="1:7" x14ac:dyDescent="0.2">
      <c r="A119" s="25" t="s">
        <v>77</v>
      </c>
      <c r="B119" s="25"/>
      <c r="C119" s="25"/>
      <c r="D119" s="25"/>
      <c r="E119" s="25"/>
      <c r="F119" s="25"/>
    </row>
    <row r="120" spans="1:7" x14ac:dyDescent="0.2">
      <c r="A120" s="10" t="s">
        <v>78</v>
      </c>
      <c r="B120" s="15">
        <v>254</v>
      </c>
      <c r="C120" s="11">
        <f>+B120+(B120*10%)</f>
        <v>279.39999999999998</v>
      </c>
      <c r="D120" s="11">
        <f>+B120+(B120*20%)</f>
        <v>304.8</v>
      </c>
      <c r="E120" s="11">
        <f>+B120+(B120*30%)</f>
        <v>330.2</v>
      </c>
      <c r="F120" s="11">
        <f>+B120+(B120*50%)</f>
        <v>381</v>
      </c>
      <c r="G120" s="3"/>
    </row>
    <row r="121" spans="1:7" x14ac:dyDescent="0.2">
      <c r="A121" s="10" t="s">
        <v>425</v>
      </c>
      <c r="B121" s="15">
        <v>226</v>
      </c>
      <c r="C121" s="11">
        <f>+B121+(B121*10%)</f>
        <v>248.6</v>
      </c>
      <c r="D121" s="11">
        <f>+B121+(B121*20%)</f>
        <v>271.2</v>
      </c>
      <c r="E121" s="11">
        <f>+B121+(B121*30%)</f>
        <v>293.8</v>
      </c>
      <c r="F121" s="11">
        <f>+B121+(B121*50%)</f>
        <v>339</v>
      </c>
      <c r="G121" s="3"/>
    </row>
    <row r="122" spans="1:7" x14ac:dyDescent="0.2">
      <c r="A122" s="25" t="s">
        <v>79</v>
      </c>
      <c r="B122" s="25"/>
      <c r="C122" s="25"/>
      <c r="D122" s="25"/>
      <c r="E122" s="25"/>
      <c r="F122" s="25"/>
    </row>
    <row r="123" spans="1:7" x14ac:dyDescent="0.2">
      <c r="A123" s="10" t="s">
        <v>80</v>
      </c>
      <c r="B123" s="15">
        <v>249</v>
      </c>
      <c r="C123" s="11">
        <f>+B123+(B123*10%)</f>
        <v>273.89999999999998</v>
      </c>
      <c r="D123" s="11">
        <f>+B123+(B123*20%)</f>
        <v>298.8</v>
      </c>
      <c r="E123" s="11">
        <f>+B123+(B123*30%)</f>
        <v>323.7</v>
      </c>
      <c r="F123" s="11">
        <f>+B123+(B123*50%)</f>
        <v>373.5</v>
      </c>
      <c r="G123" s="3"/>
    </row>
    <row r="124" spans="1:7" x14ac:dyDescent="0.2">
      <c r="A124" s="10" t="s">
        <v>460</v>
      </c>
      <c r="B124" s="15">
        <v>232</v>
      </c>
      <c r="C124" s="11">
        <f>+B124+(B124*10%)</f>
        <v>255.2</v>
      </c>
      <c r="D124" s="11">
        <f>+B124+(B124*20%)</f>
        <v>278.39999999999998</v>
      </c>
      <c r="E124" s="11">
        <f>+B124+(B124*30%)</f>
        <v>301.60000000000002</v>
      </c>
      <c r="F124" s="11">
        <f>+B124+(B124*50%)</f>
        <v>348</v>
      </c>
      <c r="G124" s="3"/>
    </row>
    <row r="125" spans="1:7" x14ac:dyDescent="0.2">
      <c r="A125" s="10" t="s">
        <v>461</v>
      </c>
      <c r="B125" s="15">
        <v>270</v>
      </c>
      <c r="C125" s="11">
        <f>+B125+(B125*10%)</f>
        <v>297</v>
      </c>
      <c r="D125" s="11">
        <f>+B125+(B125*20%)</f>
        <v>324</v>
      </c>
      <c r="E125" s="11">
        <f>+B125+(B125*30%)</f>
        <v>351</v>
      </c>
      <c r="F125" s="11">
        <f>+B125+(B125*50%)</f>
        <v>405</v>
      </c>
      <c r="G125" s="3"/>
    </row>
    <row r="126" spans="1:7" x14ac:dyDescent="0.2">
      <c r="A126" s="10" t="s">
        <v>462</v>
      </c>
      <c r="B126" s="15">
        <v>204</v>
      </c>
      <c r="C126" s="11">
        <f>+B126+(B126*10%)</f>
        <v>224.4</v>
      </c>
      <c r="D126" s="11">
        <f>+B126+(B126*20%)</f>
        <v>244.8</v>
      </c>
      <c r="E126" s="11">
        <f>+B126+(B126*30%)</f>
        <v>265.2</v>
      </c>
      <c r="F126" s="11">
        <f>+B126+(B126*50%)</f>
        <v>306</v>
      </c>
      <c r="G126" s="3"/>
    </row>
    <row r="127" spans="1:7" x14ac:dyDescent="0.2">
      <c r="A127" s="25" t="s">
        <v>81</v>
      </c>
      <c r="B127" s="25"/>
      <c r="C127" s="25"/>
      <c r="D127" s="25"/>
      <c r="E127" s="25"/>
      <c r="F127" s="25"/>
    </row>
    <row r="128" spans="1:7" x14ac:dyDescent="0.2">
      <c r="A128" s="10" t="s">
        <v>82</v>
      </c>
      <c r="B128" s="15">
        <v>313</v>
      </c>
      <c r="C128" s="11">
        <f>+B128+(B128*10%)</f>
        <v>344.3</v>
      </c>
      <c r="D128" s="11">
        <f>+B128+(B128*20%)</f>
        <v>375.6</v>
      </c>
      <c r="E128" s="11">
        <f>+B128+(B128*30%)</f>
        <v>406.9</v>
      </c>
      <c r="F128" s="11">
        <f>+B128+(B128*50%)</f>
        <v>469.5</v>
      </c>
      <c r="G128" s="3"/>
    </row>
    <row r="129" spans="1:7" x14ac:dyDescent="0.2">
      <c r="A129" s="25" t="s">
        <v>376</v>
      </c>
      <c r="B129" s="25"/>
      <c r="C129" s="25"/>
      <c r="D129" s="25"/>
      <c r="E129" s="25"/>
      <c r="F129" s="25"/>
    </row>
    <row r="130" spans="1:7" x14ac:dyDescent="0.2">
      <c r="A130" s="10" t="s">
        <v>416</v>
      </c>
      <c r="B130" s="15">
        <v>211</v>
      </c>
      <c r="C130" s="11">
        <f>+B130+(B130*10%)</f>
        <v>232.1</v>
      </c>
      <c r="D130" s="11">
        <f>+B130+(B130*20%)</f>
        <v>253.2</v>
      </c>
      <c r="E130" s="11">
        <f>+B130+(B130*30%)</f>
        <v>274.3</v>
      </c>
      <c r="F130" s="11">
        <f>+B130+(B130*50%)</f>
        <v>316.5</v>
      </c>
      <c r="G130" s="3"/>
    </row>
    <row r="131" spans="1:7" x14ac:dyDescent="0.2">
      <c r="A131" s="25" t="s">
        <v>83</v>
      </c>
      <c r="B131" s="25"/>
      <c r="C131" s="25"/>
      <c r="D131" s="25"/>
      <c r="E131" s="25"/>
      <c r="F131" s="25"/>
    </row>
    <row r="132" spans="1:7" x14ac:dyDescent="0.2">
      <c r="A132" s="10" t="s">
        <v>84</v>
      </c>
      <c r="B132" s="15">
        <v>145</v>
      </c>
      <c r="C132" s="11">
        <f t="shared" ref="C132:C137" si="8">+B132+(B132*10%)</f>
        <v>159.5</v>
      </c>
      <c r="D132" s="11">
        <f t="shared" ref="D132:D137" si="9">+B132+(B132*20%)</f>
        <v>174</v>
      </c>
      <c r="E132" s="11">
        <f t="shared" ref="E132:E137" si="10">+B132+(B132*30%)</f>
        <v>188.5</v>
      </c>
      <c r="F132" s="11">
        <f t="shared" ref="F132:F137" si="11">+B132+(B132*50%)</f>
        <v>217.5</v>
      </c>
      <c r="G132" s="3"/>
    </row>
    <row r="133" spans="1:7" x14ac:dyDescent="0.2">
      <c r="A133" s="10" t="s">
        <v>85</v>
      </c>
      <c r="B133" s="15">
        <v>123</v>
      </c>
      <c r="C133" s="11">
        <f t="shared" si="8"/>
        <v>135.30000000000001</v>
      </c>
      <c r="D133" s="11">
        <f t="shared" si="9"/>
        <v>147.6</v>
      </c>
      <c r="E133" s="11">
        <f t="shared" si="10"/>
        <v>159.9</v>
      </c>
      <c r="F133" s="11">
        <f t="shared" si="11"/>
        <v>184.5</v>
      </c>
      <c r="G133" s="3"/>
    </row>
    <row r="134" spans="1:7" x14ac:dyDescent="0.2">
      <c r="A134" s="10" t="s">
        <v>86</v>
      </c>
      <c r="B134" s="15">
        <v>149</v>
      </c>
      <c r="C134" s="11">
        <f t="shared" si="8"/>
        <v>163.9</v>
      </c>
      <c r="D134" s="11">
        <f t="shared" si="9"/>
        <v>178.8</v>
      </c>
      <c r="E134" s="11">
        <f t="shared" si="10"/>
        <v>193.7</v>
      </c>
      <c r="F134" s="11">
        <f t="shared" si="11"/>
        <v>223.5</v>
      </c>
      <c r="G134" s="3"/>
    </row>
    <row r="135" spans="1:7" x14ac:dyDescent="0.2">
      <c r="A135" s="10" t="s">
        <v>87</v>
      </c>
      <c r="B135" s="15">
        <v>126</v>
      </c>
      <c r="C135" s="11">
        <f t="shared" si="8"/>
        <v>138.6</v>
      </c>
      <c r="D135" s="11">
        <f t="shared" si="9"/>
        <v>151.19999999999999</v>
      </c>
      <c r="E135" s="11">
        <f t="shared" si="10"/>
        <v>163.80000000000001</v>
      </c>
      <c r="F135" s="11">
        <f t="shared" si="11"/>
        <v>189</v>
      </c>
      <c r="G135" s="3"/>
    </row>
    <row r="136" spans="1:7" x14ac:dyDescent="0.2">
      <c r="A136" s="10" t="s">
        <v>377</v>
      </c>
      <c r="B136" s="15">
        <v>114</v>
      </c>
      <c r="C136" s="11">
        <f t="shared" si="8"/>
        <v>125.4</v>
      </c>
      <c r="D136" s="11">
        <f t="shared" si="9"/>
        <v>136.80000000000001</v>
      </c>
      <c r="E136" s="11">
        <f t="shared" si="10"/>
        <v>148.19999999999999</v>
      </c>
      <c r="F136" s="11">
        <f t="shared" si="11"/>
        <v>171</v>
      </c>
      <c r="G136" s="3"/>
    </row>
    <row r="137" spans="1:7" x14ac:dyDescent="0.2">
      <c r="A137" s="10" t="s">
        <v>88</v>
      </c>
      <c r="B137" s="15">
        <v>107</v>
      </c>
      <c r="C137" s="11">
        <f t="shared" si="8"/>
        <v>117.7</v>
      </c>
      <c r="D137" s="11">
        <f t="shared" si="9"/>
        <v>128.4</v>
      </c>
      <c r="E137" s="11">
        <f t="shared" si="10"/>
        <v>139.1</v>
      </c>
      <c r="F137" s="11">
        <f t="shared" si="11"/>
        <v>160.5</v>
      </c>
      <c r="G137" s="3"/>
    </row>
    <row r="138" spans="1:7" x14ac:dyDescent="0.2">
      <c r="A138" s="25" t="s">
        <v>89</v>
      </c>
      <c r="B138" s="25"/>
      <c r="C138" s="25"/>
      <c r="D138" s="25"/>
      <c r="E138" s="25"/>
      <c r="F138" s="25"/>
    </row>
    <row r="139" spans="1:7" x14ac:dyDescent="0.2">
      <c r="A139" s="10" t="s">
        <v>90</v>
      </c>
      <c r="B139" s="15">
        <v>221</v>
      </c>
      <c r="C139" s="11">
        <f>+B139+(B139*10%)</f>
        <v>243.1</v>
      </c>
      <c r="D139" s="11">
        <f>+B139+(B139*20%)</f>
        <v>265.2</v>
      </c>
      <c r="E139" s="11">
        <f>+B139+(B139*30%)</f>
        <v>287.3</v>
      </c>
      <c r="F139" s="11">
        <f>+B139+(B139*50%)</f>
        <v>331.5</v>
      </c>
      <c r="G139" s="3"/>
    </row>
    <row r="140" spans="1:7" x14ac:dyDescent="0.2">
      <c r="A140" s="25" t="s">
        <v>91</v>
      </c>
      <c r="B140" s="25"/>
      <c r="C140" s="25"/>
      <c r="D140" s="25"/>
      <c r="E140" s="25"/>
      <c r="F140" s="25"/>
    </row>
    <row r="141" spans="1:7" x14ac:dyDescent="0.2">
      <c r="A141" s="10" t="s">
        <v>92</v>
      </c>
      <c r="B141" s="15">
        <v>265</v>
      </c>
      <c r="C141" s="11">
        <f>+B141+(B141*10%)</f>
        <v>291.5</v>
      </c>
      <c r="D141" s="11">
        <f>+B141+(B141*20%)</f>
        <v>318</v>
      </c>
      <c r="E141" s="11">
        <f>+B141+(B141*30%)</f>
        <v>344.5</v>
      </c>
      <c r="F141" s="11">
        <f>+B141+(B141*50%)</f>
        <v>397.5</v>
      </c>
      <c r="G141" s="3"/>
    </row>
    <row r="142" spans="1:7" x14ac:dyDescent="0.2">
      <c r="A142" s="25" t="s">
        <v>93</v>
      </c>
      <c r="B142" s="25"/>
      <c r="C142" s="25"/>
      <c r="D142" s="25"/>
      <c r="E142" s="25"/>
      <c r="F142" s="25"/>
    </row>
    <row r="143" spans="1:7" x14ac:dyDescent="0.2">
      <c r="A143" s="10" t="s">
        <v>94</v>
      </c>
      <c r="B143" s="15">
        <v>283</v>
      </c>
      <c r="C143" s="11">
        <f>+B143+(B143*10%)</f>
        <v>311.3</v>
      </c>
      <c r="D143" s="11">
        <f>+B143+(B143*20%)</f>
        <v>339.6</v>
      </c>
      <c r="E143" s="11">
        <f>+B143+(B143*30%)</f>
        <v>367.9</v>
      </c>
      <c r="F143" s="11">
        <f>+B143+(B143*50%)</f>
        <v>424.5</v>
      </c>
      <c r="G143" s="3"/>
    </row>
    <row r="144" spans="1:7" x14ac:dyDescent="0.2">
      <c r="A144" s="10" t="s">
        <v>463</v>
      </c>
      <c r="B144" s="15">
        <v>205</v>
      </c>
      <c r="C144" s="11">
        <f>+B144+(B144*10%)</f>
        <v>225.5</v>
      </c>
      <c r="D144" s="11">
        <f>+B144+(B144*20%)</f>
        <v>246</v>
      </c>
      <c r="E144" s="11">
        <f>+B144+(B144*30%)</f>
        <v>266.5</v>
      </c>
      <c r="F144" s="11">
        <f>+B144+(B144*50%)</f>
        <v>307.5</v>
      </c>
      <c r="G144" s="3"/>
    </row>
    <row r="145" spans="1:8" x14ac:dyDescent="0.2">
      <c r="A145" s="25" t="s">
        <v>95</v>
      </c>
      <c r="B145" s="25"/>
      <c r="C145" s="25"/>
      <c r="D145" s="25"/>
      <c r="E145" s="25"/>
      <c r="F145" s="25"/>
    </row>
    <row r="146" spans="1:8" x14ac:dyDescent="0.2">
      <c r="A146" s="10" t="s">
        <v>96</v>
      </c>
      <c r="B146" s="15">
        <v>311</v>
      </c>
      <c r="C146" s="11">
        <f>+B146+(B146*10%)</f>
        <v>342.1</v>
      </c>
      <c r="D146" s="11">
        <f>+B146+(B146*20%)</f>
        <v>373.2</v>
      </c>
      <c r="E146" s="11">
        <f>+B146+(B146*30%)</f>
        <v>404.3</v>
      </c>
      <c r="F146" s="11">
        <f>+B146+(B146*50%)</f>
        <v>466.5</v>
      </c>
      <c r="G146" s="3"/>
    </row>
    <row r="147" spans="1:8" x14ac:dyDescent="0.2">
      <c r="A147" s="25" t="s">
        <v>97</v>
      </c>
      <c r="B147" s="25"/>
      <c r="C147" s="25"/>
      <c r="D147" s="25"/>
      <c r="E147" s="25"/>
      <c r="F147" s="25"/>
    </row>
    <row r="148" spans="1:8" x14ac:dyDescent="0.2">
      <c r="A148" s="10" t="s">
        <v>98</v>
      </c>
      <c r="B148" s="15">
        <v>212</v>
      </c>
      <c r="C148" s="11">
        <f>+B148+(B148*10%)</f>
        <v>233.2</v>
      </c>
      <c r="D148" s="11">
        <f>+B148+(B148*20%)</f>
        <v>254.4</v>
      </c>
      <c r="E148" s="11">
        <f>+B148+(B148*30%)</f>
        <v>275.60000000000002</v>
      </c>
      <c r="F148" s="11">
        <f>+B148+(B148*50%)</f>
        <v>318</v>
      </c>
      <c r="G148" s="3"/>
    </row>
    <row r="149" spans="1:8" x14ac:dyDescent="0.2">
      <c r="A149" s="25" t="s">
        <v>99</v>
      </c>
      <c r="B149" s="25"/>
      <c r="C149" s="25"/>
      <c r="D149" s="25"/>
      <c r="E149" s="25"/>
      <c r="F149" s="25"/>
    </row>
    <row r="150" spans="1:8" x14ac:dyDescent="0.2">
      <c r="A150" s="10" t="s">
        <v>100</v>
      </c>
      <c r="B150" s="15">
        <v>209</v>
      </c>
      <c r="C150" s="11">
        <f>+B150+(B150*10%)</f>
        <v>229.9</v>
      </c>
      <c r="D150" s="11">
        <f>+B150+(B150*20%)</f>
        <v>250.8</v>
      </c>
      <c r="E150" s="11">
        <f>+B150+(B150*30%)</f>
        <v>271.7</v>
      </c>
      <c r="F150" s="11">
        <f>+B150+(B150*50%)</f>
        <v>313.5</v>
      </c>
      <c r="G150" s="3"/>
    </row>
    <row r="151" spans="1:8" x14ac:dyDescent="0.2">
      <c r="A151" s="25" t="s">
        <v>101</v>
      </c>
      <c r="B151" s="25"/>
      <c r="C151" s="25"/>
      <c r="D151" s="25"/>
      <c r="E151" s="25"/>
      <c r="F151" s="25"/>
    </row>
    <row r="152" spans="1:8" x14ac:dyDescent="0.2">
      <c r="A152" s="10" t="s">
        <v>102</v>
      </c>
      <c r="B152" s="15">
        <v>220</v>
      </c>
      <c r="C152" s="11">
        <f>+B152+(B152*10%)</f>
        <v>242</v>
      </c>
      <c r="D152" s="11">
        <f>+B152+(B152*20%)</f>
        <v>264</v>
      </c>
      <c r="E152" s="11">
        <f>+B152+(B152*30%)</f>
        <v>286</v>
      </c>
      <c r="F152" s="11">
        <f>+B152+(B152*50%)</f>
        <v>330</v>
      </c>
      <c r="G152" s="3"/>
    </row>
    <row r="153" spans="1:8" x14ac:dyDescent="0.2">
      <c r="A153" s="25" t="s">
        <v>103</v>
      </c>
      <c r="B153" s="25"/>
      <c r="C153" s="25"/>
      <c r="D153" s="25"/>
      <c r="E153" s="25"/>
      <c r="F153" s="25"/>
    </row>
    <row r="154" spans="1:8" x14ac:dyDescent="0.2">
      <c r="A154" s="10" t="s">
        <v>104</v>
      </c>
      <c r="B154" s="15">
        <v>256</v>
      </c>
      <c r="C154" s="11">
        <f>+B154+(B154*10%)</f>
        <v>281.60000000000002</v>
      </c>
      <c r="D154" s="11">
        <f>+B154+(B154*20%)</f>
        <v>307.2</v>
      </c>
      <c r="E154" s="11">
        <f>+B154+(B154*30%)</f>
        <v>332.8</v>
      </c>
      <c r="F154" s="11">
        <f>+B154+(B154*50%)</f>
        <v>384</v>
      </c>
      <c r="G154" s="3"/>
    </row>
    <row r="155" spans="1:8" x14ac:dyDescent="0.2">
      <c r="A155" s="10" t="s">
        <v>105</v>
      </c>
      <c r="B155" s="15">
        <v>193</v>
      </c>
      <c r="C155" s="11">
        <f>+B155+(B155*10%)</f>
        <v>212.3</v>
      </c>
      <c r="D155" s="11">
        <f>+B155+(B155*20%)</f>
        <v>231.6</v>
      </c>
      <c r="E155" s="11">
        <f>+B155+(B155*30%)</f>
        <v>250.9</v>
      </c>
      <c r="F155" s="11">
        <f>+B155+(B155*50%)</f>
        <v>289.5</v>
      </c>
      <c r="G155" s="3"/>
      <c r="H155" s="2"/>
    </row>
    <row r="156" spans="1:8" x14ac:dyDescent="0.2">
      <c r="A156" s="25" t="s">
        <v>473</v>
      </c>
      <c r="B156" s="25"/>
      <c r="C156" s="25"/>
      <c r="D156" s="25"/>
      <c r="E156" s="25"/>
      <c r="F156" s="25"/>
      <c r="G156" s="3"/>
      <c r="H156" s="2"/>
    </row>
    <row r="157" spans="1:8" x14ac:dyDescent="0.2">
      <c r="A157" s="10" t="s">
        <v>474</v>
      </c>
      <c r="B157" s="15">
        <v>288</v>
      </c>
      <c r="C157" s="11">
        <f>+B157+(B157*10%)</f>
        <v>316.8</v>
      </c>
      <c r="D157" s="11">
        <f>+B157+(B157*20%)</f>
        <v>345.6</v>
      </c>
      <c r="E157" s="11">
        <f>+B157+(B157*30%)</f>
        <v>374.4</v>
      </c>
      <c r="F157" s="11">
        <f>+B157+(B157*50%)</f>
        <v>432</v>
      </c>
      <c r="G157" s="3"/>
      <c r="H157" s="2"/>
    </row>
    <row r="158" spans="1:8" x14ac:dyDescent="0.2">
      <c r="A158" s="10" t="s">
        <v>475</v>
      </c>
      <c r="B158" s="15">
        <v>322</v>
      </c>
      <c r="C158" s="11">
        <f>+B158+(B158*10%)</f>
        <v>354.2</v>
      </c>
      <c r="D158" s="11">
        <f>+B158+(B158*20%)</f>
        <v>386.4</v>
      </c>
      <c r="E158" s="11">
        <f>+B158+(B158*30%)</f>
        <v>418.6</v>
      </c>
      <c r="F158" s="11">
        <f>+B158+(B158*50%)</f>
        <v>483</v>
      </c>
      <c r="G158" s="3"/>
      <c r="H158" s="2"/>
    </row>
    <row r="159" spans="1:8" x14ac:dyDescent="0.2">
      <c r="A159" s="25" t="s">
        <v>472</v>
      </c>
      <c r="B159" s="25"/>
      <c r="C159" s="25"/>
      <c r="D159" s="25"/>
      <c r="E159" s="25"/>
      <c r="F159" s="25"/>
    </row>
    <row r="160" spans="1:8" x14ac:dyDescent="0.2">
      <c r="A160" s="10" t="s">
        <v>106</v>
      </c>
      <c r="B160" s="15">
        <v>182</v>
      </c>
      <c r="C160" s="11">
        <f>+B160+(B160*10%)</f>
        <v>200.2</v>
      </c>
      <c r="D160" s="11">
        <f>+B160+(B160*20%)</f>
        <v>218.4</v>
      </c>
      <c r="E160" s="11">
        <f>+B160+(B160*30%)</f>
        <v>236.6</v>
      </c>
      <c r="F160" s="11">
        <f>+B160+(B160*50%)</f>
        <v>273</v>
      </c>
      <c r="G160" s="3"/>
    </row>
    <row r="161" spans="1:7" x14ac:dyDescent="0.2">
      <c r="A161" s="25" t="s">
        <v>107</v>
      </c>
      <c r="B161" s="25"/>
      <c r="C161" s="25"/>
      <c r="D161" s="25"/>
      <c r="E161" s="25"/>
      <c r="F161" s="25"/>
    </row>
    <row r="162" spans="1:7" x14ac:dyDescent="0.2">
      <c r="A162" s="10" t="s">
        <v>108</v>
      </c>
      <c r="B162" s="15">
        <v>275</v>
      </c>
      <c r="C162" s="11">
        <f>+B162+(B162*10%)</f>
        <v>302.5</v>
      </c>
      <c r="D162" s="11">
        <f>+B162+(B162*20%)</f>
        <v>330</v>
      </c>
      <c r="E162" s="11">
        <f>+B162+(B162*30%)</f>
        <v>357.5</v>
      </c>
      <c r="F162" s="11">
        <f>+B162+(B162*50%)</f>
        <v>412.5</v>
      </c>
      <c r="G162" s="3"/>
    </row>
    <row r="163" spans="1:7" x14ac:dyDescent="0.2">
      <c r="A163" s="10" t="s">
        <v>467</v>
      </c>
      <c r="B163" s="15">
        <v>283</v>
      </c>
      <c r="C163" s="11">
        <f>+B163+(B163*10%)</f>
        <v>311.3</v>
      </c>
      <c r="D163" s="11">
        <f>+B163+(B163*20%)</f>
        <v>339.6</v>
      </c>
      <c r="E163" s="11">
        <f>+B163+(B163*30%)</f>
        <v>367.9</v>
      </c>
      <c r="F163" s="11">
        <f>+B163+(B163*50%)</f>
        <v>424.5</v>
      </c>
      <c r="G163" s="3"/>
    </row>
    <row r="164" spans="1:7" x14ac:dyDescent="0.2">
      <c r="A164" s="25" t="s">
        <v>109</v>
      </c>
      <c r="B164" s="25"/>
      <c r="C164" s="25"/>
      <c r="D164" s="25"/>
      <c r="E164" s="25"/>
      <c r="F164" s="25"/>
    </row>
    <row r="165" spans="1:7" x14ac:dyDescent="0.2">
      <c r="A165" s="10" t="s">
        <v>425</v>
      </c>
      <c r="B165" s="15">
        <v>378</v>
      </c>
      <c r="C165" s="11">
        <f>+B165+(B165*10%)</f>
        <v>415.8</v>
      </c>
      <c r="D165" s="11">
        <f>+B165+(B165*20%)</f>
        <v>453.6</v>
      </c>
      <c r="E165" s="11">
        <f>+B165+(B165*30%)</f>
        <v>491.4</v>
      </c>
      <c r="F165" s="11">
        <f>+B165+(B165*50%)</f>
        <v>567</v>
      </c>
      <c r="G165" s="3"/>
    </row>
    <row r="166" spans="1:7" x14ac:dyDescent="0.2">
      <c r="A166" s="25" t="s">
        <v>110</v>
      </c>
      <c r="B166" s="25"/>
      <c r="C166" s="25"/>
      <c r="D166" s="25"/>
      <c r="E166" s="25"/>
      <c r="F166" s="25"/>
    </row>
    <row r="167" spans="1:7" x14ac:dyDescent="0.2">
      <c r="A167" s="10" t="s">
        <v>111</v>
      </c>
      <c r="B167" s="15">
        <v>187</v>
      </c>
      <c r="C167" s="11">
        <f>+B167+(B167*10%)</f>
        <v>205.7</v>
      </c>
      <c r="D167" s="11">
        <f>+B167+(B167*20%)</f>
        <v>224.4</v>
      </c>
      <c r="E167" s="11">
        <f>+B167+(B167*30%)</f>
        <v>243.1</v>
      </c>
      <c r="F167" s="11">
        <f>+B167+(B167*50%)</f>
        <v>280.5</v>
      </c>
      <c r="G167" s="3"/>
    </row>
    <row r="168" spans="1:7" x14ac:dyDescent="0.2">
      <c r="A168" s="10" t="s">
        <v>112</v>
      </c>
      <c r="B168" s="15">
        <v>124</v>
      </c>
      <c r="C168" s="11">
        <f>+B168+(B168*10%)</f>
        <v>136.4</v>
      </c>
      <c r="D168" s="11">
        <f>+B168+(B168*20%)</f>
        <v>148.80000000000001</v>
      </c>
      <c r="E168" s="11">
        <f>+B168+(B168*30%)</f>
        <v>161.19999999999999</v>
      </c>
      <c r="F168" s="11">
        <f>+B168+(B168*50%)</f>
        <v>186</v>
      </c>
      <c r="G168" s="3"/>
    </row>
    <row r="169" spans="1:7" x14ac:dyDescent="0.2">
      <c r="A169" s="25" t="s">
        <v>113</v>
      </c>
      <c r="B169" s="25"/>
      <c r="C169" s="25"/>
      <c r="D169" s="25"/>
      <c r="E169" s="25"/>
      <c r="F169" s="25"/>
    </row>
    <row r="170" spans="1:7" x14ac:dyDescent="0.2">
      <c r="A170" s="10" t="s">
        <v>425</v>
      </c>
      <c r="B170" s="15">
        <v>315</v>
      </c>
      <c r="C170" s="11">
        <f>+B170+(B170*10%)</f>
        <v>346.5</v>
      </c>
      <c r="D170" s="11">
        <f>+B170+(B170*20%)</f>
        <v>378</v>
      </c>
      <c r="E170" s="11">
        <f>+B170+(B170*30%)</f>
        <v>409.5</v>
      </c>
      <c r="F170" s="11">
        <f>+B170+(B170*50%)</f>
        <v>472.5</v>
      </c>
      <c r="G170" s="3"/>
    </row>
    <row r="171" spans="1:7" x14ac:dyDescent="0.2">
      <c r="A171" s="25" t="s">
        <v>114</v>
      </c>
      <c r="B171" s="25"/>
      <c r="C171" s="25"/>
      <c r="D171" s="25"/>
      <c r="E171" s="25"/>
      <c r="F171" s="25"/>
    </row>
    <row r="172" spans="1:7" x14ac:dyDescent="0.2">
      <c r="A172" s="10" t="s">
        <v>115</v>
      </c>
      <c r="B172" s="15">
        <v>253</v>
      </c>
      <c r="C172" s="11">
        <f>+B172+(B172*10%)</f>
        <v>278.3</v>
      </c>
      <c r="D172" s="11">
        <f>+B172+(B172*20%)</f>
        <v>303.60000000000002</v>
      </c>
      <c r="E172" s="11">
        <f>+B172+(B172*30%)</f>
        <v>328.9</v>
      </c>
      <c r="F172" s="11">
        <f>+B172+(B172*50%)</f>
        <v>379.5</v>
      </c>
      <c r="G172" s="3"/>
    </row>
    <row r="173" spans="1:7" x14ac:dyDescent="0.2">
      <c r="A173" s="25" t="s">
        <v>116</v>
      </c>
      <c r="B173" s="25"/>
      <c r="C173" s="25"/>
      <c r="D173" s="25"/>
      <c r="E173" s="25"/>
      <c r="F173" s="25"/>
    </row>
    <row r="174" spans="1:7" x14ac:dyDescent="0.2">
      <c r="A174" s="10" t="s">
        <v>117</v>
      </c>
      <c r="B174" s="15">
        <v>177</v>
      </c>
      <c r="C174" s="11">
        <f t="shared" ref="C174:C175" si="12">+B174+(B174*10%)</f>
        <v>194.7</v>
      </c>
      <c r="D174" s="11">
        <f t="shared" ref="D174:D175" si="13">+B174+(B174*20%)</f>
        <v>212.4</v>
      </c>
      <c r="E174" s="11">
        <f t="shared" ref="E174:E175" si="14">+B174+(B174*30%)</f>
        <v>230.1</v>
      </c>
      <c r="F174" s="11">
        <f t="shared" ref="F174:F175" si="15">+B174+(B174*50%)</f>
        <v>265.5</v>
      </c>
      <c r="G174" s="3"/>
    </row>
    <row r="175" spans="1:7" x14ac:dyDescent="0.2">
      <c r="A175" s="10" t="s">
        <v>118</v>
      </c>
      <c r="B175" s="15">
        <v>244</v>
      </c>
      <c r="C175" s="11">
        <f t="shared" si="12"/>
        <v>268.39999999999998</v>
      </c>
      <c r="D175" s="11">
        <f t="shared" si="13"/>
        <v>292.8</v>
      </c>
      <c r="E175" s="11">
        <f t="shared" si="14"/>
        <v>317.2</v>
      </c>
      <c r="F175" s="11">
        <f t="shared" si="15"/>
        <v>366</v>
      </c>
      <c r="G175" s="3"/>
    </row>
    <row r="176" spans="1:7" x14ac:dyDescent="0.2">
      <c r="A176" s="25" t="s">
        <v>119</v>
      </c>
      <c r="B176" s="25"/>
      <c r="C176" s="25"/>
      <c r="D176" s="25"/>
      <c r="E176" s="25"/>
      <c r="F176" s="25"/>
    </row>
    <row r="177" spans="1:7" x14ac:dyDescent="0.2">
      <c r="A177" s="12" t="s">
        <v>369</v>
      </c>
      <c r="B177" s="21">
        <v>278</v>
      </c>
      <c r="C177" s="11">
        <f t="shared" ref="C177:C181" si="16">+B177+(B177*10%)</f>
        <v>305.8</v>
      </c>
      <c r="D177" s="11">
        <f>+B177+(B177*20%)</f>
        <v>333.6</v>
      </c>
      <c r="E177" s="11">
        <f>+B177+(B177*30%)</f>
        <v>361.4</v>
      </c>
      <c r="F177" s="11">
        <f>+B177+(B177*50%)</f>
        <v>417</v>
      </c>
    </row>
    <row r="178" spans="1:7" x14ac:dyDescent="0.2">
      <c r="A178" s="25" t="s">
        <v>120</v>
      </c>
      <c r="B178" s="25"/>
      <c r="C178" s="25"/>
      <c r="D178" s="25"/>
      <c r="E178" s="25"/>
      <c r="F178" s="25"/>
    </row>
    <row r="179" spans="1:7" x14ac:dyDescent="0.2">
      <c r="A179" s="10" t="s">
        <v>121</v>
      </c>
      <c r="B179" s="15">
        <v>219</v>
      </c>
      <c r="C179" s="11">
        <f t="shared" si="16"/>
        <v>240.9</v>
      </c>
      <c r="D179" s="11">
        <f>+B179+(B179*20%)</f>
        <v>262.8</v>
      </c>
      <c r="E179" s="11">
        <f>+B179+(B179*30%)</f>
        <v>284.7</v>
      </c>
      <c r="F179" s="11">
        <f>+B179+(B179*50%)</f>
        <v>328.5</v>
      </c>
      <c r="G179" s="3"/>
    </row>
    <row r="180" spans="1:7" x14ac:dyDescent="0.2">
      <c r="A180" s="25" t="s">
        <v>122</v>
      </c>
      <c r="B180" s="25"/>
      <c r="C180" s="25"/>
      <c r="D180" s="25"/>
      <c r="E180" s="25"/>
      <c r="F180" s="25"/>
    </row>
    <row r="181" spans="1:7" x14ac:dyDescent="0.2">
      <c r="A181" s="23" t="s">
        <v>123</v>
      </c>
      <c r="B181" s="23">
        <v>230</v>
      </c>
      <c r="C181" s="11">
        <f t="shared" si="16"/>
        <v>253</v>
      </c>
      <c r="D181" s="11">
        <f>+B181+(B181*20%)</f>
        <v>276</v>
      </c>
      <c r="E181" s="11">
        <f>+B181+(B181*30%)</f>
        <v>299</v>
      </c>
      <c r="F181" s="11">
        <f>+B181+(B181*50%)</f>
        <v>345</v>
      </c>
      <c r="G181" s="3"/>
    </row>
    <row r="182" spans="1:7" x14ac:dyDescent="0.2">
      <c r="A182" s="25" t="s">
        <v>124</v>
      </c>
      <c r="B182" s="25"/>
      <c r="C182" s="25"/>
      <c r="D182" s="25"/>
      <c r="E182" s="25"/>
      <c r="F182" s="25"/>
    </row>
    <row r="183" spans="1:7" x14ac:dyDescent="0.2">
      <c r="A183" s="10" t="s">
        <v>125</v>
      </c>
      <c r="B183" s="15">
        <v>203</v>
      </c>
      <c r="C183" s="11">
        <f>+B183+(B183*10%)</f>
        <v>223.3</v>
      </c>
      <c r="D183" s="11">
        <f>+B183+(B183*20%)</f>
        <v>243.6</v>
      </c>
      <c r="E183" s="11">
        <f>+B183+(B183*30%)</f>
        <v>263.89999999999998</v>
      </c>
      <c r="F183" s="11">
        <f>+B183+(B183*50%)</f>
        <v>304.5</v>
      </c>
      <c r="G183" s="3"/>
    </row>
    <row r="184" spans="1:7" x14ac:dyDescent="0.2">
      <c r="A184" s="25" t="s">
        <v>126</v>
      </c>
      <c r="B184" s="25"/>
      <c r="C184" s="25"/>
      <c r="D184" s="25"/>
      <c r="E184" s="25"/>
      <c r="F184" s="25"/>
    </row>
    <row r="185" spans="1:7" x14ac:dyDescent="0.2">
      <c r="A185" s="10" t="s">
        <v>127</v>
      </c>
      <c r="B185" s="15">
        <v>299</v>
      </c>
      <c r="C185" s="11">
        <f>+B185+(B185*10%)</f>
        <v>328.9</v>
      </c>
      <c r="D185" s="11">
        <f>+B185+(B185*20%)</f>
        <v>358.8</v>
      </c>
      <c r="E185" s="11">
        <f>+B185+(B185*30%)</f>
        <v>388.7</v>
      </c>
      <c r="F185" s="11">
        <f>+B185+(B185*50%)</f>
        <v>448.5</v>
      </c>
      <c r="G185" s="3"/>
    </row>
    <row r="186" spans="1:7" x14ac:dyDescent="0.2">
      <c r="A186" s="10" t="s">
        <v>425</v>
      </c>
      <c r="B186" s="15">
        <v>258</v>
      </c>
      <c r="C186" s="11">
        <f>+B186+(B186*10%)</f>
        <v>283.8</v>
      </c>
      <c r="D186" s="11">
        <f>+B186+(B186*20%)</f>
        <v>309.60000000000002</v>
      </c>
      <c r="E186" s="11">
        <f>+B186+(B186*30%)</f>
        <v>335.4</v>
      </c>
      <c r="F186" s="11">
        <f>+B186+(B186*50%)</f>
        <v>387</v>
      </c>
      <c r="G186" s="3"/>
    </row>
    <row r="187" spans="1:7" x14ac:dyDescent="0.2">
      <c r="A187" s="25" t="s">
        <v>501</v>
      </c>
      <c r="B187" s="25"/>
      <c r="C187" s="25"/>
      <c r="D187" s="25"/>
      <c r="E187" s="25"/>
      <c r="F187" s="25"/>
      <c r="G187" s="3"/>
    </row>
    <row r="188" spans="1:7" x14ac:dyDescent="0.2">
      <c r="A188" s="10" t="s">
        <v>310</v>
      </c>
      <c r="B188" s="15">
        <v>178</v>
      </c>
      <c r="C188" s="11">
        <f>+B188+(B188*10%)</f>
        <v>195.8</v>
      </c>
      <c r="D188" s="11">
        <f>+B188+(B188*20%)</f>
        <v>213.6</v>
      </c>
      <c r="E188" s="11">
        <f>+B188+(B188*30%)</f>
        <v>231.4</v>
      </c>
      <c r="F188" s="11">
        <f>+B188+(B188*50%)</f>
        <v>267</v>
      </c>
      <c r="G188" s="3"/>
    </row>
    <row r="189" spans="1:7" x14ac:dyDescent="0.2">
      <c r="A189" s="10" t="s">
        <v>425</v>
      </c>
      <c r="B189" s="15">
        <v>109</v>
      </c>
      <c r="C189" s="11">
        <f>+B189+(B189*10%)</f>
        <v>119.9</v>
      </c>
      <c r="D189" s="11">
        <f>+B189+(B189*20%)</f>
        <v>130.80000000000001</v>
      </c>
      <c r="E189" s="11">
        <f>+B189+(B189*30%)</f>
        <v>141.69999999999999</v>
      </c>
      <c r="F189" s="11">
        <f>+B189+(B189*50%)</f>
        <v>163.5</v>
      </c>
      <c r="G189" s="3"/>
    </row>
    <row r="190" spans="1:7" x14ac:dyDescent="0.2">
      <c r="A190" s="25" t="s">
        <v>128</v>
      </c>
      <c r="B190" s="25"/>
      <c r="C190" s="25"/>
      <c r="D190" s="25"/>
      <c r="E190" s="25"/>
      <c r="F190" s="25"/>
    </row>
    <row r="191" spans="1:7" x14ac:dyDescent="0.2">
      <c r="A191" s="10" t="s">
        <v>129</v>
      </c>
      <c r="B191" s="15">
        <v>198</v>
      </c>
      <c r="C191" s="11">
        <f>+B191+(B191*10%)</f>
        <v>217.8</v>
      </c>
      <c r="D191" s="11">
        <f>+B191+(B191*20%)</f>
        <v>237.6</v>
      </c>
      <c r="E191" s="11">
        <f>+B191+(B191*30%)</f>
        <v>257.39999999999998</v>
      </c>
      <c r="F191" s="11">
        <f>+B191+(B191*50%)</f>
        <v>297</v>
      </c>
      <c r="G191" s="3"/>
    </row>
    <row r="192" spans="1:7" x14ac:dyDescent="0.2">
      <c r="A192" s="25" t="s">
        <v>130</v>
      </c>
      <c r="B192" s="25"/>
      <c r="C192" s="25"/>
      <c r="D192" s="25"/>
      <c r="E192" s="25"/>
      <c r="F192" s="25"/>
    </row>
    <row r="193" spans="1:7" x14ac:dyDescent="0.2">
      <c r="A193" s="10" t="s">
        <v>131</v>
      </c>
      <c r="B193" s="15">
        <v>244</v>
      </c>
      <c r="C193" s="11">
        <f>+B193+(B193*10%)</f>
        <v>268.39999999999998</v>
      </c>
      <c r="D193" s="11">
        <f>+B193+(B193*20%)</f>
        <v>292.8</v>
      </c>
      <c r="E193" s="11">
        <f>+B193+(B193*30%)</f>
        <v>317.2</v>
      </c>
      <c r="F193" s="11">
        <f>+B193+(B193*50%)</f>
        <v>366</v>
      </c>
      <c r="G193" s="3"/>
    </row>
    <row r="194" spans="1:7" x14ac:dyDescent="0.2">
      <c r="A194" s="25" t="s">
        <v>132</v>
      </c>
      <c r="B194" s="25"/>
      <c r="C194" s="25"/>
      <c r="D194" s="25"/>
      <c r="E194" s="25"/>
      <c r="F194" s="25"/>
    </row>
    <row r="195" spans="1:7" x14ac:dyDescent="0.2">
      <c r="A195" s="10" t="s">
        <v>133</v>
      </c>
      <c r="B195" s="15">
        <v>326</v>
      </c>
      <c r="C195" s="11">
        <f>+B195+(B195*10%)</f>
        <v>358.6</v>
      </c>
      <c r="D195" s="11">
        <f>+B195+(B195*20%)</f>
        <v>391.2</v>
      </c>
      <c r="E195" s="11">
        <f>+B195+(B195*30%)</f>
        <v>423.8</v>
      </c>
      <c r="F195" s="11">
        <f>+B195+(B195*50%)</f>
        <v>489</v>
      </c>
      <c r="G195" s="3"/>
    </row>
    <row r="196" spans="1:7" x14ac:dyDescent="0.2">
      <c r="A196" s="25" t="s">
        <v>134</v>
      </c>
      <c r="B196" s="25"/>
      <c r="C196" s="25"/>
      <c r="D196" s="25"/>
      <c r="E196" s="25"/>
      <c r="F196" s="25"/>
    </row>
    <row r="197" spans="1:7" x14ac:dyDescent="0.2">
      <c r="A197" s="10" t="s">
        <v>135</v>
      </c>
      <c r="B197" s="15">
        <v>373</v>
      </c>
      <c r="C197" s="11">
        <f>+B197+(B197*10%)</f>
        <v>410.3</v>
      </c>
      <c r="D197" s="11">
        <f>+B197+(B197*20%)</f>
        <v>447.6</v>
      </c>
      <c r="E197" s="11">
        <f>+B197+(B197*30%)</f>
        <v>484.9</v>
      </c>
      <c r="F197" s="11">
        <f>+B197+(B197*50%)</f>
        <v>559.5</v>
      </c>
      <c r="G197" s="3"/>
    </row>
    <row r="198" spans="1:7" x14ac:dyDescent="0.2">
      <c r="A198" s="10" t="s">
        <v>425</v>
      </c>
      <c r="B198" s="15">
        <v>318</v>
      </c>
      <c r="C198" s="11">
        <f>+B198+(B198*10%)</f>
        <v>349.8</v>
      </c>
      <c r="D198" s="11">
        <f>+B198+(B198*20%)</f>
        <v>381.6</v>
      </c>
      <c r="E198" s="11">
        <f>+B198+(B198*30%)</f>
        <v>413.4</v>
      </c>
      <c r="F198" s="11">
        <f>+B198+(B198*50%)</f>
        <v>477</v>
      </c>
      <c r="G198" s="3"/>
    </row>
    <row r="199" spans="1:7" x14ac:dyDescent="0.2">
      <c r="A199" s="25" t="s">
        <v>136</v>
      </c>
      <c r="B199" s="25"/>
      <c r="C199" s="25"/>
      <c r="D199" s="25"/>
      <c r="E199" s="25"/>
      <c r="F199" s="25"/>
    </row>
    <row r="200" spans="1:7" x14ac:dyDescent="0.2">
      <c r="A200" s="10" t="s">
        <v>137</v>
      </c>
      <c r="B200" s="15">
        <v>340</v>
      </c>
      <c r="C200" s="11">
        <f>+B200+(B200*10%)</f>
        <v>374</v>
      </c>
      <c r="D200" s="11">
        <f>+B200+(B200*20%)</f>
        <v>408</v>
      </c>
      <c r="E200" s="11">
        <f>+B200+(B200*30%)</f>
        <v>442</v>
      </c>
      <c r="F200" s="11">
        <f>+B200+(B200*50%)</f>
        <v>510</v>
      </c>
      <c r="G200" s="3"/>
    </row>
    <row r="201" spans="1:7" x14ac:dyDescent="0.2">
      <c r="A201" s="25" t="s">
        <v>138</v>
      </c>
      <c r="B201" s="25"/>
      <c r="C201" s="25"/>
      <c r="D201" s="25"/>
      <c r="E201" s="25"/>
      <c r="F201" s="25"/>
    </row>
    <row r="202" spans="1:7" x14ac:dyDescent="0.2">
      <c r="A202" s="10" t="s">
        <v>139</v>
      </c>
      <c r="B202" s="15">
        <v>207</v>
      </c>
      <c r="C202" s="11">
        <f>+B202+(B202*10%)</f>
        <v>227.7</v>
      </c>
      <c r="D202" s="11">
        <f>+B202+(B202*20%)</f>
        <v>248.4</v>
      </c>
      <c r="E202" s="11">
        <f>+B202+(B202*30%)</f>
        <v>269.10000000000002</v>
      </c>
      <c r="F202" s="11">
        <f>+B202+(B202*50%)</f>
        <v>310.5</v>
      </c>
      <c r="G202" s="3"/>
    </row>
    <row r="203" spans="1:7" x14ac:dyDescent="0.2">
      <c r="A203" s="25" t="s">
        <v>140</v>
      </c>
      <c r="B203" s="25"/>
      <c r="C203" s="25"/>
      <c r="D203" s="25"/>
      <c r="E203" s="25"/>
      <c r="F203" s="25"/>
    </row>
    <row r="204" spans="1:7" x14ac:dyDescent="0.2">
      <c r="A204" s="10" t="s">
        <v>141</v>
      </c>
      <c r="B204" s="15">
        <v>190</v>
      </c>
      <c r="C204" s="11">
        <f>+B204+(B204*10%)</f>
        <v>209</v>
      </c>
      <c r="D204" s="11">
        <f>+B204+(B204*20%)</f>
        <v>228</v>
      </c>
      <c r="E204" s="11">
        <f>+B204+(B204*30%)</f>
        <v>247</v>
      </c>
      <c r="F204" s="11">
        <f>+B204+(B204*50%)</f>
        <v>285</v>
      </c>
      <c r="G204" s="3"/>
    </row>
    <row r="205" spans="1:7" x14ac:dyDescent="0.2">
      <c r="A205" s="25" t="s">
        <v>142</v>
      </c>
      <c r="B205" s="25"/>
      <c r="C205" s="25"/>
      <c r="D205" s="25"/>
      <c r="E205" s="25"/>
      <c r="F205" s="25"/>
    </row>
    <row r="206" spans="1:7" x14ac:dyDescent="0.2">
      <c r="A206" s="10" t="s">
        <v>143</v>
      </c>
      <c r="B206" s="15">
        <v>322</v>
      </c>
      <c r="C206" s="11">
        <f>+B206+(B206*10%)</f>
        <v>354.2</v>
      </c>
      <c r="D206" s="11">
        <f>+B206+(B206*20%)</f>
        <v>386.4</v>
      </c>
      <c r="E206" s="11">
        <f>+B206+(B206*30%)</f>
        <v>418.6</v>
      </c>
      <c r="F206" s="11">
        <f>+B206+(B206*50%)</f>
        <v>483</v>
      </c>
      <c r="G206" s="3"/>
    </row>
    <row r="207" spans="1:7" x14ac:dyDescent="0.2">
      <c r="A207" s="10" t="s">
        <v>144</v>
      </c>
      <c r="B207" s="15">
        <v>273</v>
      </c>
      <c r="C207" s="11">
        <f>+B207+(B207*10%)</f>
        <v>300.3</v>
      </c>
      <c r="D207" s="11">
        <f>+B207+(B207*20%)</f>
        <v>327.60000000000002</v>
      </c>
      <c r="E207" s="11">
        <f>+B207+(B207*30%)</f>
        <v>354.9</v>
      </c>
      <c r="F207" s="11">
        <f>+B207+(B207*50%)</f>
        <v>409.5</v>
      </c>
      <c r="G207" s="3"/>
    </row>
    <row r="208" spans="1:7" x14ac:dyDescent="0.2">
      <c r="A208" s="10" t="s">
        <v>145</v>
      </c>
      <c r="B208" s="15">
        <v>349</v>
      </c>
      <c r="C208" s="11">
        <f>+B208+(B208*10%)</f>
        <v>383.9</v>
      </c>
      <c r="D208" s="11">
        <f>+B208+(B208*20%)</f>
        <v>418.8</v>
      </c>
      <c r="E208" s="11">
        <f>+B208+(B208*30%)</f>
        <v>453.7</v>
      </c>
      <c r="F208" s="11">
        <f>+B208+(B208*50%)</f>
        <v>523.5</v>
      </c>
      <c r="G208" s="3"/>
    </row>
    <row r="209" spans="1:7" x14ac:dyDescent="0.2">
      <c r="A209" s="25" t="s">
        <v>378</v>
      </c>
      <c r="B209" s="25"/>
      <c r="C209" s="25"/>
      <c r="D209" s="25"/>
      <c r="E209" s="25"/>
      <c r="F209" s="25"/>
    </row>
    <row r="210" spans="1:7" x14ac:dyDescent="0.2">
      <c r="A210" s="10" t="s">
        <v>146</v>
      </c>
      <c r="B210" s="15">
        <v>398</v>
      </c>
      <c r="C210" s="11">
        <f>+B210+(B210*10%)</f>
        <v>437.8</v>
      </c>
      <c r="D210" s="11">
        <f>+B210+(B210*20%)</f>
        <v>477.6</v>
      </c>
      <c r="E210" s="11">
        <f>+B210+(B210*30%)</f>
        <v>517.4</v>
      </c>
      <c r="F210" s="11">
        <f>+B210+(B210*50%)</f>
        <v>597</v>
      </c>
      <c r="G210" s="3"/>
    </row>
    <row r="211" spans="1:7" x14ac:dyDescent="0.2">
      <c r="A211" s="25" t="s">
        <v>454</v>
      </c>
      <c r="B211" s="25"/>
      <c r="C211" s="25"/>
      <c r="D211" s="25"/>
      <c r="E211" s="25"/>
      <c r="F211" s="25"/>
      <c r="G211" s="3"/>
    </row>
    <row r="212" spans="1:7" x14ac:dyDescent="0.2">
      <c r="A212" s="10" t="s">
        <v>425</v>
      </c>
      <c r="B212" s="15">
        <v>357</v>
      </c>
      <c r="C212" s="11">
        <f>+B212+(B212*10%)</f>
        <v>392.7</v>
      </c>
      <c r="D212" s="11">
        <f>+B212+(B212*20%)</f>
        <v>428.4</v>
      </c>
      <c r="E212" s="11">
        <f>+B212+(B212*30%)</f>
        <v>464.1</v>
      </c>
      <c r="F212" s="11">
        <f>+B212+(B212*50%)</f>
        <v>535.5</v>
      </c>
      <c r="G212" s="3"/>
    </row>
    <row r="213" spans="1:7" x14ac:dyDescent="0.2">
      <c r="A213" s="25" t="s">
        <v>147</v>
      </c>
      <c r="B213" s="25"/>
      <c r="C213" s="25"/>
      <c r="D213" s="25"/>
      <c r="E213" s="25"/>
      <c r="F213" s="25"/>
    </row>
    <row r="214" spans="1:7" x14ac:dyDescent="0.2">
      <c r="A214" s="10" t="s">
        <v>148</v>
      </c>
      <c r="B214" s="15">
        <v>289</v>
      </c>
      <c r="C214" s="11">
        <f>+B214+(B214*10%)</f>
        <v>317.89999999999998</v>
      </c>
      <c r="D214" s="11">
        <f>+B214+(B214*20%)</f>
        <v>346.8</v>
      </c>
      <c r="E214" s="11">
        <f>+B214+(B214*30%)</f>
        <v>375.7</v>
      </c>
      <c r="F214" s="11">
        <f>+B214+(B214*50%)</f>
        <v>433.5</v>
      </c>
      <c r="G214" s="3"/>
    </row>
    <row r="215" spans="1:7" x14ac:dyDescent="0.2">
      <c r="A215" s="25" t="s">
        <v>149</v>
      </c>
      <c r="B215" s="25"/>
      <c r="C215" s="25"/>
      <c r="D215" s="25"/>
      <c r="E215" s="25"/>
      <c r="F215" s="25"/>
    </row>
    <row r="216" spans="1:7" x14ac:dyDescent="0.2">
      <c r="A216" s="10" t="s">
        <v>440</v>
      </c>
      <c r="B216" s="15">
        <v>344</v>
      </c>
      <c r="C216" s="11">
        <f>+B216+(B216*10%)</f>
        <v>378.4</v>
      </c>
      <c r="D216" s="11">
        <f>+B216+(B216*20%)</f>
        <v>412.8</v>
      </c>
      <c r="E216" s="11">
        <f>+B216+(B216*30%)</f>
        <v>447.2</v>
      </c>
      <c r="F216" s="11">
        <f>+B216+(B216*50%)</f>
        <v>516</v>
      </c>
      <c r="G216" s="3"/>
    </row>
    <row r="217" spans="1:7" x14ac:dyDescent="0.2">
      <c r="A217" s="10" t="s">
        <v>441</v>
      </c>
      <c r="B217" s="15">
        <v>322</v>
      </c>
      <c r="C217" s="11">
        <f>+B217+(B217*10%)</f>
        <v>354.2</v>
      </c>
      <c r="D217" s="11">
        <f>+B217+(B217*20%)</f>
        <v>386.4</v>
      </c>
      <c r="E217" s="11">
        <f>+B217+(B217*30%)</f>
        <v>418.6</v>
      </c>
      <c r="F217" s="11">
        <f>+B217+(B217*50%)</f>
        <v>483</v>
      </c>
      <c r="G217" s="3"/>
    </row>
    <row r="218" spans="1:7" x14ac:dyDescent="0.2">
      <c r="A218" s="25" t="s">
        <v>150</v>
      </c>
      <c r="B218" s="25"/>
      <c r="C218" s="25"/>
      <c r="D218" s="25"/>
      <c r="E218" s="25"/>
      <c r="F218" s="25"/>
    </row>
    <row r="219" spans="1:7" x14ac:dyDescent="0.2">
      <c r="A219" s="10" t="s">
        <v>425</v>
      </c>
      <c r="B219" s="15">
        <v>307</v>
      </c>
      <c r="C219" s="11">
        <f>+B219+(B219*10%)</f>
        <v>337.7</v>
      </c>
      <c r="D219" s="11">
        <f>+B219+(B219*20%)</f>
        <v>368.4</v>
      </c>
      <c r="E219" s="11">
        <f>+B219+(B219*30%)</f>
        <v>399.1</v>
      </c>
      <c r="F219" s="11">
        <f>+B219+(B219*50%)</f>
        <v>460.5</v>
      </c>
      <c r="G219" s="3"/>
    </row>
    <row r="220" spans="1:7" x14ac:dyDescent="0.2">
      <c r="A220" s="25" t="s">
        <v>151</v>
      </c>
      <c r="B220" s="25"/>
      <c r="C220" s="25"/>
      <c r="D220" s="25"/>
      <c r="E220" s="25"/>
      <c r="F220" s="25"/>
    </row>
    <row r="221" spans="1:7" x14ac:dyDescent="0.2">
      <c r="A221" s="10" t="s">
        <v>152</v>
      </c>
      <c r="B221" s="15">
        <v>197</v>
      </c>
      <c r="C221" s="11">
        <f>+B221+(B221*10%)</f>
        <v>216.7</v>
      </c>
      <c r="D221" s="11">
        <f>+B221+(B221*20%)</f>
        <v>236.4</v>
      </c>
      <c r="E221" s="11">
        <f>+B221+(B221*30%)</f>
        <v>256.10000000000002</v>
      </c>
      <c r="F221" s="11">
        <f>+B221+(B221*50%)</f>
        <v>295.5</v>
      </c>
      <c r="G221" s="3"/>
    </row>
    <row r="222" spans="1:7" x14ac:dyDescent="0.2">
      <c r="A222" s="10" t="s">
        <v>16</v>
      </c>
      <c r="B222" s="15">
        <v>255</v>
      </c>
      <c r="C222" s="11">
        <f>+B222+(B222*10%)</f>
        <v>280.5</v>
      </c>
      <c r="D222" s="11">
        <f>+B222+(B222*20%)</f>
        <v>306</v>
      </c>
      <c r="E222" s="11">
        <f>+B222+(B222*30%)</f>
        <v>331.5</v>
      </c>
      <c r="F222" s="11">
        <f>+B222+(B222*50%)</f>
        <v>382.5</v>
      </c>
      <c r="G222" s="3"/>
    </row>
    <row r="223" spans="1:7" x14ac:dyDescent="0.2">
      <c r="A223" s="25" t="s">
        <v>153</v>
      </c>
      <c r="B223" s="25"/>
      <c r="C223" s="25"/>
      <c r="D223" s="25"/>
      <c r="E223" s="25"/>
      <c r="F223" s="25"/>
    </row>
    <row r="224" spans="1:7" x14ac:dyDescent="0.2">
      <c r="A224" s="10" t="s">
        <v>154</v>
      </c>
      <c r="B224" s="15">
        <v>201</v>
      </c>
      <c r="C224" s="11">
        <f>+B224+(B224*10%)</f>
        <v>221.1</v>
      </c>
      <c r="D224" s="11">
        <f>+B224+(B224*20%)</f>
        <v>241.2</v>
      </c>
      <c r="E224" s="11">
        <f>+B224+(B224*30%)</f>
        <v>261.3</v>
      </c>
      <c r="F224" s="11">
        <f>+B224+(B224*50%)</f>
        <v>301.5</v>
      </c>
      <c r="G224" s="3"/>
    </row>
    <row r="225" spans="1:7" x14ac:dyDescent="0.2">
      <c r="A225" s="25" t="s">
        <v>155</v>
      </c>
      <c r="B225" s="25"/>
      <c r="C225" s="25"/>
      <c r="D225" s="25"/>
      <c r="E225" s="25"/>
      <c r="F225" s="25"/>
    </row>
    <row r="226" spans="1:7" x14ac:dyDescent="0.2">
      <c r="A226" s="10" t="s">
        <v>156</v>
      </c>
      <c r="B226" s="15">
        <v>156</v>
      </c>
      <c r="C226" s="11">
        <f>+B226+(B226*10%)</f>
        <v>171.6</v>
      </c>
      <c r="D226" s="11">
        <f>+B226+(B226*20%)</f>
        <v>187.2</v>
      </c>
      <c r="E226" s="11">
        <f>+B226+(B226*30%)</f>
        <v>202.8</v>
      </c>
      <c r="F226" s="11">
        <f>+B226+(B226*50%)</f>
        <v>234</v>
      </c>
      <c r="G226" s="3"/>
    </row>
    <row r="227" spans="1:7" x14ac:dyDescent="0.2">
      <c r="A227" s="25" t="s">
        <v>157</v>
      </c>
      <c r="B227" s="25"/>
      <c r="C227" s="25"/>
      <c r="D227" s="25"/>
      <c r="E227" s="25"/>
      <c r="F227" s="25"/>
    </row>
    <row r="228" spans="1:7" x14ac:dyDescent="0.2">
      <c r="A228" s="10" t="s">
        <v>158</v>
      </c>
      <c r="B228" s="15">
        <v>250</v>
      </c>
      <c r="C228" s="11">
        <f>+B228+(B228*10%)</f>
        <v>275</v>
      </c>
      <c r="D228" s="11">
        <f>+B228+(B228*20%)</f>
        <v>300</v>
      </c>
      <c r="E228" s="11">
        <f>+B228+(B228*30%)</f>
        <v>325</v>
      </c>
      <c r="F228" s="11">
        <f>+B228+(B228*50%)</f>
        <v>375</v>
      </c>
      <c r="G228" s="3"/>
    </row>
    <row r="229" spans="1:7" x14ac:dyDescent="0.2">
      <c r="A229" s="25" t="s">
        <v>159</v>
      </c>
      <c r="B229" s="25"/>
      <c r="C229" s="25"/>
      <c r="D229" s="25"/>
      <c r="E229" s="25"/>
      <c r="F229" s="25"/>
    </row>
    <row r="230" spans="1:7" x14ac:dyDescent="0.2">
      <c r="A230" s="10" t="s">
        <v>160</v>
      </c>
      <c r="B230" s="15">
        <v>252</v>
      </c>
      <c r="C230" s="11">
        <f>+B230+(B230*10%)</f>
        <v>277.2</v>
      </c>
      <c r="D230" s="11">
        <f>+B230+(B230*20%)</f>
        <v>302.39999999999998</v>
      </c>
      <c r="E230" s="11">
        <f>+B230+(B230*30%)</f>
        <v>327.60000000000002</v>
      </c>
      <c r="F230" s="11">
        <f>+B230+(B230*50%)</f>
        <v>378</v>
      </c>
      <c r="G230" s="3"/>
    </row>
    <row r="231" spans="1:7" x14ac:dyDescent="0.2">
      <c r="A231" s="10" t="s">
        <v>491</v>
      </c>
      <c r="B231" s="15">
        <v>259</v>
      </c>
      <c r="C231" s="11">
        <f>+B231+(B231*10%)</f>
        <v>284.89999999999998</v>
      </c>
      <c r="D231" s="11">
        <f>+B231+(B231*20%)</f>
        <v>310.8</v>
      </c>
      <c r="E231" s="11">
        <f>+B231+(B231*30%)</f>
        <v>336.7</v>
      </c>
      <c r="F231" s="11">
        <f>+B231+(B231*50%)</f>
        <v>388.5</v>
      </c>
      <c r="G231" s="3"/>
    </row>
    <row r="232" spans="1:7" x14ac:dyDescent="0.2">
      <c r="A232" s="25" t="s">
        <v>161</v>
      </c>
      <c r="B232" s="25"/>
      <c r="C232" s="25"/>
      <c r="D232" s="25"/>
      <c r="E232" s="25"/>
      <c r="F232" s="25"/>
    </row>
    <row r="233" spans="1:7" x14ac:dyDescent="0.2">
      <c r="A233" s="10" t="s">
        <v>162</v>
      </c>
      <c r="B233" s="15">
        <v>206</v>
      </c>
      <c r="C233" s="11">
        <f>+B233+(B233*10%)</f>
        <v>226.6</v>
      </c>
      <c r="D233" s="11">
        <f>+B233+(B233*20%)</f>
        <v>247.2</v>
      </c>
      <c r="E233" s="11">
        <f>+B233+(B233*30%)</f>
        <v>267.8</v>
      </c>
      <c r="F233" s="11">
        <f>+B233+(B233*50%)</f>
        <v>309</v>
      </c>
      <c r="G233" s="3"/>
    </row>
    <row r="234" spans="1:7" x14ac:dyDescent="0.2">
      <c r="A234" s="10" t="s">
        <v>163</v>
      </c>
      <c r="B234" s="15">
        <v>227</v>
      </c>
      <c r="C234" s="11">
        <f>+B234+(B234*10%)</f>
        <v>249.7</v>
      </c>
      <c r="D234" s="11">
        <f>+B234+(B234*20%)</f>
        <v>272.39999999999998</v>
      </c>
      <c r="E234" s="11">
        <f>+B234+(B234*30%)</f>
        <v>295.10000000000002</v>
      </c>
      <c r="F234" s="11">
        <f>+B234+(B234*50%)</f>
        <v>340.5</v>
      </c>
      <c r="G234" s="3"/>
    </row>
    <row r="235" spans="1:7" x14ac:dyDescent="0.2">
      <c r="A235" s="25" t="s">
        <v>164</v>
      </c>
      <c r="B235" s="25"/>
      <c r="C235" s="25"/>
      <c r="D235" s="25"/>
      <c r="E235" s="25"/>
      <c r="F235" s="25"/>
    </row>
    <row r="236" spans="1:7" x14ac:dyDescent="0.2">
      <c r="A236" s="10" t="s">
        <v>502</v>
      </c>
      <c r="B236" s="15">
        <v>277</v>
      </c>
      <c r="C236" s="11">
        <f>+B236+(B236*10%)</f>
        <v>304.7</v>
      </c>
      <c r="D236" s="11">
        <f>+B236+(B236*20%)</f>
        <v>332.4</v>
      </c>
      <c r="E236" s="11">
        <f>+B236+(B236*30%)</f>
        <v>360.1</v>
      </c>
      <c r="F236" s="11">
        <f>+B236+(B236*50%)</f>
        <v>415.5</v>
      </c>
    </row>
    <row r="237" spans="1:7" x14ac:dyDescent="0.2">
      <c r="A237" s="10" t="s">
        <v>425</v>
      </c>
      <c r="B237" s="15">
        <v>143</v>
      </c>
      <c r="C237" s="11">
        <f>+B237+(B237*10%)</f>
        <v>157.30000000000001</v>
      </c>
      <c r="D237" s="11">
        <f>+B237+(B237*20%)</f>
        <v>171.6</v>
      </c>
      <c r="E237" s="11">
        <f>+B237+(B237*30%)</f>
        <v>185.9</v>
      </c>
      <c r="F237" s="11">
        <f>+B237+(B237*50%)</f>
        <v>214.5</v>
      </c>
      <c r="G237" s="3"/>
    </row>
    <row r="238" spans="1:7" x14ac:dyDescent="0.2">
      <c r="A238" s="25" t="s">
        <v>165</v>
      </c>
      <c r="B238" s="25"/>
      <c r="C238" s="25"/>
      <c r="D238" s="25"/>
      <c r="E238" s="25"/>
      <c r="F238" s="25"/>
    </row>
    <row r="239" spans="1:7" x14ac:dyDescent="0.2">
      <c r="A239" s="10" t="s">
        <v>442</v>
      </c>
      <c r="B239" s="15">
        <v>382</v>
      </c>
      <c r="C239" s="11">
        <f>+B239+(B239*10%)</f>
        <v>420.2</v>
      </c>
      <c r="D239" s="11">
        <f>+B239+(B239*20%)</f>
        <v>458.4</v>
      </c>
      <c r="E239" s="11">
        <f>+B239+(B239*30%)</f>
        <v>496.6</v>
      </c>
      <c r="F239" s="11">
        <f>+B239+(B239*50%)</f>
        <v>573</v>
      </c>
      <c r="G239" s="3"/>
    </row>
    <row r="240" spans="1:7" x14ac:dyDescent="0.2">
      <c r="A240" s="10" t="s">
        <v>443</v>
      </c>
      <c r="B240" s="15">
        <v>299</v>
      </c>
      <c r="C240" s="11">
        <f>+B240+(B240*10%)</f>
        <v>328.9</v>
      </c>
      <c r="D240" s="11">
        <f>+B240+(B240*20%)</f>
        <v>358.8</v>
      </c>
      <c r="E240" s="11">
        <f>+B240+(B240*30%)</f>
        <v>388.7</v>
      </c>
      <c r="F240" s="11">
        <f>+B240+(B240*50%)</f>
        <v>448.5</v>
      </c>
      <c r="G240" s="3"/>
    </row>
    <row r="241" spans="1:7" x14ac:dyDescent="0.2">
      <c r="A241" s="25" t="s">
        <v>166</v>
      </c>
      <c r="B241" s="25"/>
      <c r="C241" s="25"/>
      <c r="D241" s="25"/>
      <c r="E241" s="25"/>
      <c r="F241" s="25"/>
    </row>
    <row r="242" spans="1:7" x14ac:dyDescent="0.2">
      <c r="A242" s="10" t="s">
        <v>449</v>
      </c>
      <c r="B242" s="15">
        <v>189</v>
      </c>
      <c r="C242" s="11">
        <f t="shared" ref="C242:C244" si="17">+B242+(B242*10%)</f>
        <v>207.9</v>
      </c>
      <c r="D242" s="11">
        <f t="shared" ref="D242:D244" si="18">+B242+(B242*20%)</f>
        <v>226.8</v>
      </c>
      <c r="E242" s="11">
        <f t="shared" ref="E242:E244" si="19">+B242+(B242*30%)</f>
        <v>245.7</v>
      </c>
      <c r="F242" s="11">
        <f t="shared" ref="F242:F244" si="20">+B242+(B242*50%)</f>
        <v>283.5</v>
      </c>
      <c r="G242" s="3"/>
    </row>
    <row r="243" spans="1:7" x14ac:dyDescent="0.2">
      <c r="A243" s="10" t="s">
        <v>450</v>
      </c>
      <c r="B243" s="15">
        <v>213</v>
      </c>
      <c r="C243" s="11">
        <f t="shared" si="17"/>
        <v>234.3</v>
      </c>
      <c r="D243" s="11">
        <f t="shared" ref="D243" si="21">+B243+(B243*20%)</f>
        <v>255.6</v>
      </c>
      <c r="E243" s="11">
        <f t="shared" ref="E243" si="22">+B243+(B243*30%)</f>
        <v>276.89999999999998</v>
      </c>
      <c r="F243" s="11">
        <f t="shared" ref="F243" si="23">+B243+(B243*50%)</f>
        <v>319.5</v>
      </c>
      <c r="G243" s="3"/>
    </row>
    <row r="244" spans="1:7" x14ac:dyDescent="0.2">
      <c r="A244" s="10" t="s">
        <v>496</v>
      </c>
      <c r="B244" s="15">
        <v>246</v>
      </c>
      <c r="C244" s="11">
        <f t="shared" si="17"/>
        <v>270.60000000000002</v>
      </c>
      <c r="D244" s="11">
        <f t="shared" si="18"/>
        <v>295.2</v>
      </c>
      <c r="E244" s="11">
        <f t="shared" si="19"/>
        <v>319.8</v>
      </c>
      <c r="F244" s="11">
        <f t="shared" si="20"/>
        <v>369</v>
      </c>
      <c r="G244" s="3"/>
    </row>
    <row r="245" spans="1:7" x14ac:dyDescent="0.2">
      <c r="A245" s="25" t="s">
        <v>167</v>
      </c>
      <c r="B245" s="25"/>
      <c r="C245" s="25"/>
      <c r="D245" s="25"/>
      <c r="E245" s="25"/>
      <c r="F245" s="25"/>
    </row>
    <row r="246" spans="1:7" x14ac:dyDescent="0.2">
      <c r="A246" s="10" t="s">
        <v>168</v>
      </c>
      <c r="B246" s="15">
        <v>207</v>
      </c>
      <c r="C246" s="11">
        <f t="shared" ref="C246:C248" si="24">+B246+(B246*10%)</f>
        <v>227.7</v>
      </c>
      <c r="D246" s="11">
        <f t="shared" ref="D246" si="25">+B246+(B246*20%)</f>
        <v>248.4</v>
      </c>
      <c r="E246" s="11">
        <f t="shared" ref="E246" si="26">+B246+(B246*30%)</f>
        <v>269.10000000000002</v>
      </c>
      <c r="F246" s="11">
        <f t="shared" ref="F246" si="27">+B246+(B246*50%)</f>
        <v>310.5</v>
      </c>
      <c r="G246" s="3"/>
    </row>
    <row r="247" spans="1:7" x14ac:dyDescent="0.2">
      <c r="A247" s="25" t="s">
        <v>169</v>
      </c>
      <c r="B247" s="25"/>
      <c r="C247" s="25"/>
      <c r="D247" s="25"/>
      <c r="E247" s="25"/>
      <c r="F247" s="25"/>
    </row>
    <row r="248" spans="1:7" x14ac:dyDescent="0.2">
      <c r="A248" s="12" t="s">
        <v>370</v>
      </c>
      <c r="B248" s="21">
        <v>127</v>
      </c>
      <c r="C248" s="11">
        <f t="shared" si="24"/>
        <v>139.69999999999999</v>
      </c>
      <c r="D248" s="11">
        <f>+B248+(B248*20%)</f>
        <v>152.4</v>
      </c>
      <c r="E248" s="11">
        <f>+B248+(B248*30%)</f>
        <v>165.1</v>
      </c>
      <c r="F248" s="11">
        <f>+B248+(B248*50%)</f>
        <v>190.5</v>
      </c>
    </row>
    <row r="249" spans="1:7" x14ac:dyDescent="0.2">
      <c r="A249" s="25" t="s">
        <v>170</v>
      </c>
      <c r="B249" s="25"/>
      <c r="C249" s="25"/>
      <c r="D249" s="25"/>
      <c r="E249" s="25"/>
      <c r="F249" s="25"/>
    </row>
    <row r="250" spans="1:7" x14ac:dyDescent="0.2">
      <c r="A250" s="10" t="s">
        <v>171</v>
      </c>
      <c r="B250" s="15">
        <v>216</v>
      </c>
      <c r="C250" s="11">
        <f>+B250+(B250*10%)</f>
        <v>237.6</v>
      </c>
      <c r="D250" s="11">
        <f>+B250+(B250*20%)</f>
        <v>259.2</v>
      </c>
      <c r="E250" s="11">
        <f>+B250+(B250*30%)</f>
        <v>280.8</v>
      </c>
      <c r="F250" s="11">
        <f>+B250+(B250*50%)</f>
        <v>324</v>
      </c>
      <c r="G250" s="3"/>
    </row>
    <row r="251" spans="1:7" x14ac:dyDescent="0.2">
      <c r="A251" s="25" t="s">
        <v>172</v>
      </c>
      <c r="B251" s="25"/>
      <c r="C251" s="25"/>
      <c r="D251" s="25"/>
      <c r="E251" s="25"/>
      <c r="F251" s="25"/>
    </row>
    <row r="252" spans="1:7" x14ac:dyDescent="0.2">
      <c r="A252" s="10" t="s">
        <v>425</v>
      </c>
      <c r="B252" s="15">
        <v>300</v>
      </c>
      <c r="C252" s="11">
        <f>+B252+(B252*10%)</f>
        <v>330</v>
      </c>
      <c r="D252" s="11">
        <f>+B252+(B252*20%)</f>
        <v>360</v>
      </c>
      <c r="E252" s="11">
        <f>+B252+(B252*30%)</f>
        <v>390</v>
      </c>
      <c r="F252" s="11">
        <f>+B252+(B252*50%)</f>
        <v>450</v>
      </c>
      <c r="G252" s="3"/>
    </row>
    <row r="253" spans="1:7" x14ac:dyDescent="0.2">
      <c r="A253" s="25" t="s">
        <v>173</v>
      </c>
      <c r="B253" s="25"/>
      <c r="C253" s="25"/>
      <c r="D253" s="25"/>
      <c r="E253" s="25"/>
      <c r="F253" s="25"/>
    </row>
    <row r="254" spans="1:7" x14ac:dyDescent="0.2">
      <c r="A254" s="10" t="s">
        <v>174</v>
      </c>
      <c r="B254" s="15">
        <v>382</v>
      </c>
      <c r="C254" s="11">
        <f>+B254+(B254*10%)</f>
        <v>420.2</v>
      </c>
      <c r="D254" s="11">
        <f>+B254+(B254*20%)</f>
        <v>458.4</v>
      </c>
      <c r="E254" s="11">
        <f>+B254+(B254*30%)</f>
        <v>496.6</v>
      </c>
      <c r="F254" s="11">
        <f>+B254+(B254*50%)</f>
        <v>573</v>
      </c>
      <c r="G254" s="3"/>
    </row>
    <row r="255" spans="1:7" x14ac:dyDescent="0.2">
      <c r="A255" s="10" t="s">
        <v>175</v>
      </c>
      <c r="B255" s="15">
        <v>282</v>
      </c>
      <c r="C255" s="11">
        <f>+B255+(B255*10%)</f>
        <v>310.2</v>
      </c>
      <c r="D255" s="11">
        <f>+B255+(B255*20%)</f>
        <v>338.4</v>
      </c>
      <c r="E255" s="11">
        <f>+B255+(B255*30%)</f>
        <v>366.6</v>
      </c>
      <c r="F255" s="11">
        <f>+B255+(B255*50%)</f>
        <v>423</v>
      </c>
      <c r="G255" s="3"/>
    </row>
    <row r="256" spans="1:7" x14ac:dyDescent="0.2">
      <c r="A256" s="25" t="s">
        <v>176</v>
      </c>
      <c r="B256" s="25"/>
      <c r="C256" s="25"/>
      <c r="D256" s="25"/>
      <c r="E256" s="25"/>
      <c r="F256" s="25"/>
    </row>
    <row r="257" spans="1:8" x14ac:dyDescent="0.2">
      <c r="A257" s="10" t="s">
        <v>177</v>
      </c>
      <c r="B257" s="15">
        <v>323</v>
      </c>
      <c r="C257" s="11">
        <f t="shared" ref="C257:C259" si="28">+B257+(B257*10%)</f>
        <v>355.3</v>
      </c>
      <c r="D257" s="11">
        <f t="shared" ref="D257:D259" si="29">+B257+(B257*20%)</f>
        <v>387.6</v>
      </c>
      <c r="E257" s="11">
        <f t="shared" ref="E257:E259" si="30">+B257+(B257*30%)</f>
        <v>419.9</v>
      </c>
      <c r="F257" s="11">
        <f t="shared" ref="F257:F259" si="31">+B257+(B257*50%)</f>
        <v>484.5</v>
      </c>
      <c r="G257" s="3"/>
    </row>
    <row r="258" spans="1:8" x14ac:dyDescent="0.2">
      <c r="A258" s="10" t="s">
        <v>178</v>
      </c>
      <c r="B258" s="15">
        <v>268</v>
      </c>
      <c r="C258" s="11">
        <f t="shared" si="28"/>
        <v>294.8</v>
      </c>
      <c r="D258" s="11">
        <f t="shared" si="29"/>
        <v>321.60000000000002</v>
      </c>
      <c r="E258" s="11">
        <f t="shared" si="30"/>
        <v>348.4</v>
      </c>
      <c r="F258" s="11">
        <f t="shared" si="31"/>
        <v>402</v>
      </c>
      <c r="G258" s="3"/>
    </row>
    <row r="259" spans="1:8" x14ac:dyDescent="0.2">
      <c r="A259" s="10" t="s">
        <v>179</v>
      </c>
      <c r="B259" s="15">
        <v>309</v>
      </c>
      <c r="C259" s="11">
        <f t="shared" si="28"/>
        <v>339.9</v>
      </c>
      <c r="D259" s="11">
        <f t="shared" si="29"/>
        <v>370.8</v>
      </c>
      <c r="E259" s="11">
        <f t="shared" si="30"/>
        <v>401.7</v>
      </c>
      <c r="F259" s="11">
        <f t="shared" si="31"/>
        <v>463.5</v>
      </c>
      <c r="G259" s="3"/>
    </row>
    <row r="260" spans="1:8" x14ac:dyDescent="0.2">
      <c r="A260" s="25" t="s">
        <v>180</v>
      </c>
      <c r="B260" s="25"/>
      <c r="C260" s="25"/>
      <c r="D260" s="25"/>
      <c r="E260" s="25"/>
      <c r="F260" s="25"/>
    </row>
    <row r="261" spans="1:8" x14ac:dyDescent="0.2">
      <c r="A261" s="10" t="s">
        <v>181</v>
      </c>
      <c r="B261" s="15">
        <v>312</v>
      </c>
      <c r="C261" s="11">
        <f>+B261+(B261*10%)</f>
        <v>343.2</v>
      </c>
      <c r="D261" s="11">
        <f>+B261+(B261*20%)</f>
        <v>374.4</v>
      </c>
      <c r="E261" s="11">
        <f>+B261+(B261*30%)</f>
        <v>405.6</v>
      </c>
      <c r="F261" s="11">
        <f>+B261+(B261*50%)</f>
        <v>468</v>
      </c>
      <c r="G261" s="3"/>
    </row>
    <row r="262" spans="1:8" x14ac:dyDescent="0.2">
      <c r="A262" s="25" t="s">
        <v>182</v>
      </c>
      <c r="B262" s="25"/>
      <c r="C262" s="25"/>
      <c r="D262" s="25"/>
      <c r="E262" s="25"/>
      <c r="F262" s="25"/>
    </row>
    <row r="263" spans="1:8" x14ac:dyDescent="0.2">
      <c r="A263" s="10" t="s">
        <v>183</v>
      </c>
      <c r="B263" s="15">
        <v>318</v>
      </c>
      <c r="C263" s="11">
        <f t="shared" ref="C263:C264" si="32">+B263+(B263*10%)</f>
        <v>349.8</v>
      </c>
      <c r="D263" s="11">
        <f t="shared" ref="D263:D264" si="33">+B263+(B263*20%)</f>
        <v>381.6</v>
      </c>
      <c r="E263" s="11">
        <f t="shared" ref="E263:E264" si="34">+B263+(B263*30%)</f>
        <v>413.4</v>
      </c>
      <c r="F263" s="11">
        <f t="shared" ref="F263:F264" si="35">+B263+(B263*50%)</f>
        <v>477</v>
      </c>
      <c r="G263" s="3"/>
    </row>
    <row r="264" spans="1:8" x14ac:dyDescent="0.2">
      <c r="A264" s="10" t="s">
        <v>184</v>
      </c>
      <c r="B264" s="15">
        <v>285</v>
      </c>
      <c r="C264" s="11">
        <f t="shared" si="32"/>
        <v>313.5</v>
      </c>
      <c r="D264" s="11">
        <f t="shared" si="33"/>
        <v>342</v>
      </c>
      <c r="E264" s="11">
        <f t="shared" si="34"/>
        <v>370.5</v>
      </c>
      <c r="F264" s="11">
        <f t="shared" si="35"/>
        <v>427.5</v>
      </c>
      <c r="G264" s="3"/>
    </row>
    <row r="265" spans="1:8" x14ac:dyDescent="0.2">
      <c r="A265" s="10" t="s">
        <v>425</v>
      </c>
      <c r="B265" s="15">
        <v>206</v>
      </c>
      <c r="C265" s="11">
        <f t="shared" ref="C265" si="36">+B265+(B265*10%)</f>
        <v>226.6</v>
      </c>
      <c r="D265" s="11">
        <f t="shared" ref="D265" si="37">+B265+(B265*20%)</f>
        <v>247.2</v>
      </c>
      <c r="E265" s="11">
        <f t="shared" ref="E265" si="38">+B265+(B265*30%)</f>
        <v>267.8</v>
      </c>
      <c r="F265" s="11">
        <f t="shared" ref="F265" si="39">+B265+(B265*50%)</f>
        <v>309</v>
      </c>
      <c r="G265" s="3"/>
    </row>
    <row r="266" spans="1:8" x14ac:dyDescent="0.2">
      <c r="A266" s="25" t="s">
        <v>185</v>
      </c>
      <c r="B266" s="25"/>
      <c r="C266" s="25"/>
      <c r="D266" s="25"/>
      <c r="E266" s="25"/>
      <c r="F266" s="25"/>
    </row>
    <row r="267" spans="1:8" x14ac:dyDescent="0.2">
      <c r="A267" s="10" t="s">
        <v>186</v>
      </c>
      <c r="B267" s="15">
        <v>253</v>
      </c>
      <c r="C267" s="11">
        <f>+B267+(B267*10%)</f>
        <v>278.3</v>
      </c>
      <c r="D267" s="11">
        <f>+B267+(B267*20%)</f>
        <v>303.60000000000002</v>
      </c>
      <c r="E267" s="11">
        <f>+B267+(B267*30%)</f>
        <v>328.9</v>
      </c>
      <c r="F267" s="11">
        <f>+B267+(B267*50%)</f>
        <v>379.5</v>
      </c>
      <c r="G267" s="3"/>
    </row>
    <row r="268" spans="1:8" x14ac:dyDescent="0.2">
      <c r="A268" s="10" t="s">
        <v>175</v>
      </c>
      <c r="B268" s="15">
        <v>282</v>
      </c>
      <c r="C268" s="11">
        <f>+B268+(B268*10%)</f>
        <v>310.2</v>
      </c>
      <c r="D268" s="11">
        <f>+B268+(B268*20%)</f>
        <v>338.4</v>
      </c>
      <c r="E268" s="11">
        <f>+B268+(B268*30%)</f>
        <v>366.6</v>
      </c>
      <c r="F268" s="11">
        <f>+B268+(B268*50%)</f>
        <v>423</v>
      </c>
      <c r="G268" s="3"/>
      <c r="H268" s="2"/>
    </row>
    <row r="269" spans="1:8" x14ac:dyDescent="0.2">
      <c r="A269" s="25" t="s">
        <v>187</v>
      </c>
      <c r="B269" s="25"/>
      <c r="C269" s="25"/>
      <c r="D269" s="25"/>
      <c r="E269" s="25"/>
      <c r="F269" s="25"/>
    </row>
    <row r="270" spans="1:8" x14ac:dyDescent="0.2">
      <c r="A270" s="10" t="s">
        <v>188</v>
      </c>
      <c r="B270" s="15">
        <v>175</v>
      </c>
      <c r="C270" s="11">
        <f>+B270+(B270*10%)</f>
        <v>192.5</v>
      </c>
      <c r="D270" s="11">
        <f>+B270+(B270*20%)</f>
        <v>210</v>
      </c>
      <c r="E270" s="11">
        <f>+B270+(B270*30%)</f>
        <v>227.5</v>
      </c>
      <c r="F270" s="11">
        <f>+B270+(B270*50%)</f>
        <v>262.5</v>
      </c>
      <c r="G270" s="3"/>
    </row>
    <row r="271" spans="1:8" x14ac:dyDescent="0.2">
      <c r="A271" s="10" t="s">
        <v>476</v>
      </c>
      <c r="B271" s="15">
        <v>170</v>
      </c>
      <c r="C271" s="11">
        <f>+B271+(B271*10%)</f>
        <v>187</v>
      </c>
      <c r="D271" s="11">
        <f>+B271+(B271*20%)</f>
        <v>204</v>
      </c>
      <c r="E271" s="11">
        <f>+B271+(B271*30%)</f>
        <v>221</v>
      </c>
      <c r="F271" s="11">
        <f>+B271+(B271*50%)</f>
        <v>255</v>
      </c>
      <c r="G271" s="3"/>
    </row>
    <row r="272" spans="1:8" x14ac:dyDescent="0.2">
      <c r="A272" s="25" t="s">
        <v>189</v>
      </c>
      <c r="B272" s="25"/>
      <c r="C272" s="25"/>
      <c r="D272" s="25"/>
      <c r="E272" s="25"/>
      <c r="F272" s="25"/>
    </row>
    <row r="273" spans="1:8" x14ac:dyDescent="0.2">
      <c r="A273" s="15" t="s">
        <v>190</v>
      </c>
      <c r="B273" s="15">
        <v>282</v>
      </c>
      <c r="C273" s="11">
        <f>+B273+(B273*10%)</f>
        <v>310.2</v>
      </c>
      <c r="D273" s="11">
        <f>+B273+(B273*20%)</f>
        <v>338.4</v>
      </c>
      <c r="E273" s="11">
        <f>+B273+(B273*30%)</f>
        <v>366.6</v>
      </c>
      <c r="F273" s="11">
        <f>+B273+(B273*50%)</f>
        <v>423</v>
      </c>
      <c r="G273" s="3"/>
    </row>
    <row r="274" spans="1:8" x14ac:dyDescent="0.2">
      <c r="A274" s="15" t="s">
        <v>191</v>
      </c>
      <c r="B274" s="15">
        <v>169</v>
      </c>
      <c r="C274" s="11">
        <f>+B274+(B274*10%)</f>
        <v>185.9</v>
      </c>
      <c r="D274" s="11">
        <f>+B274+(B274*20%)</f>
        <v>202.8</v>
      </c>
      <c r="E274" s="11">
        <f>+B274+(B274*30%)</f>
        <v>219.7</v>
      </c>
      <c r="F274" s="11">
        <f>+B274+(B274*50%)</f>
        <v>253.5</v>
      </c>
      <c r="G274" s="3"/>
      <c r="H274" s="2"/>
    </row>
    <row r="275" spans="1:8" x14ac:dyDescent="0.2">
      <c r="A275" s="25" t="s">
        <v>192</v>
      </c>
      <c r="B275" s="25"/>
      <c r="C275" s="25"/>
      <c r="D275" s="25"/>
      <c r="E275" s="25"/>
      <c r="F275" s="25"/>
    </row>
    <row r="276" spans="1:8" x14ac:dyDescent="0.2">
      <c r="A276" s="10" t="s">
        <v>193</v>
      </c>
      <c r="B276" s="15">
        <v>113</v>
      </c>
      <c r="C276" s="11">
        <f>+B276+(B276*10%)</f>
        <v>124.3</v>
      </c>
      <c r="D276" s="11">
        <f>+B276+(B276*20%)</f>
        <v>135.6</v>
      </c>
      <c r="E276" s="11">
        <f>+B276+(B276*30%)</f>
        <v>146.9</v>
      </c>
      <c r="F276" s="11">
        <f>+B276+(B276*50%)</f>
        <v>169.5</v>
      </c>
      <c r="G276" s="3"/>
    </row>
    <row r="277" spans="1:8" x14ac:dyDescent="0.2">
      <c r="A277" s="10" t="s">
        <v>425</v>
      </c>
      <c r="B277" s="15">
        <v>110</v>
      </c>
      <c r="C277" s="11">
        <f>+B277+(B277*10%)</f>
        <v>121</v>
      </c>
      <c r="D277" s="11">
        <f>+B277+(B277*20%)</f>
        <v>132</v>
      </c>
      <c r="E277" s="11">
        <f>+B277+(B277*30%)</f>
        <v>143</v>
      </c>
      <c r="F277" s="11">
        <f>+B277+(B277*50%)</f>
        <v>165</v>
      </c>
      <c r="G277" s="3"/>
    </row>
    <row r="278" spans="1:8" x14ac:dyDescent="0.2">
      <c r="A278" s="25" t="s">
        <v>194</v>
      </c>
      <c r="B278" s="25"/>
      <c r="C278" s="25"/>
      <c r="D278" s="25"/>
      <c r="E278" s="25"/>
      <c r="F278" s="25"/>
    </row>
    <row r="279" spans="1:8" x14ac:dyDescent="0.2">
      <c r="A279" s="10" t="s">
        <v>195</v>
      </c>
      <c r="B279" s="15">
        <v>235</v>
      </c>
      <c r="C279" s="11">
        <f>+B279+(B279*10%)</f>
        <v>258.5</v>
      </c>
      <c r="D279" s="11">
        <f>+B279+(B279*20%)</f>
        <v>282</v>
      </c>
      <c r="E279" s="11">
        <f>+B279+(B279*30%)</f>
        <v>305.5</v>
      </c>
      <c r="F279" s="11">
        <f>+B279+(B279*50%)</f>
        <v>352.5</v>
      </c>
      <c r="G279" s="3"/>
    </row>
    <row r="280" spans="1:8" x14ac:dyDescent="0.2">
      <c r="A280" s="25" t="s">
        <v>196</v>
      </c>
      <c r="B280" s="25"/>
      <c r="C280" s="25"/>
      <c r="D280" s="25"/>
      <c r="E280" s="25"/>
      <c r="F280" s="25"/>
    </row>
    <row r="281" spans="1:8" x14ac:dyDescent="0.2">
      <c r="A281" s="10" t="s">
        <v>197</v>
      </c>
      <c r="B281" s="15">
        <v>330</v>
      </c>
      <c r="C281" s="11">
        <f>+B281+(B281*10%)</f>
        <v>363</v>
      </c>
      <c r="D281" s="11">
        <f>+B281+(B281*20%)</f>
        <v>396</v>
      </c>
      <c r="E281" s="11">
        <f>+B281+(B281*30%)</f>
        <v>429</v>
      </c>
      <c r="F281" s="11">
        <f>+B281+(B281*50%)</f>
        <v>495</v>
      </c>
      <c r="G281" s="3"/>
    </row>
    <row r="282" spans="1:8" x14ac:dyDescent="0.2">
      <c r="A282" s="10" t="s">
        <v>198</v>
      </c>
      <c r="B282" s="15">
        <v>242</v>
      </c>
      <c r="C282" s="11">
        <f>+B282+(B282*10%)</f>
        <v>266.2</v>
      </c>
      <c r="D282" s="11">
        <f>+B282+(B282*20%)</f>
        <v>290.39999999999998</v>
      </c>
      <c r="E282" s="11">
        <f>+B282+(B282*30%)</f>
        <v>314.60000000000002</v>
      </c>
      <c r="F282" s="11">
        <f>+B282+(B282*50%)</f>
        <v>363</v>
      </c>
      <c r="G282" s="3"/>
    </row>
    <row r="283" spans="1:8" x14ac:dyDescent="0.2">
      <c r="A283" s="25" t="s">
        <v>199</v>
      </c>
      <c r="B283" s="25"/>
      <c r="C283" s="25"/>
      <c r="D283" s="25"/>
      <c r="E283" s="25"/>
      <c r="F283" s="25"/>
    </row>
    <row r="284" spans="1:8" x14ac:dyDescent="0.2">
      <c r="A284" s="10" t="s">
        <v>379</v>
      </c>
      <c r="B284" s="15">
        <v>336</v>
      </c>
      <c r="C284" s="11">
        <f>+B284+(B284*10%)</f>
        <v>369.6</v>
      </c>
      <c r="D284" s="11">
        <f>+B284+(B284*20%)</f>
        <v>403.2</v>
      </c>
      <c r="E284" s="11">
        <f>+B284+(B284*30%)</f>
        <v>436.8</v>
      </c>
      <c r="F284" s="11">
        <f>+B284+(B284*50%)</f>
        <v>504</v>
      </c>
      <c r="G284" s="3"/>
    </row>
    <row r="285" spans="1:8" x14ac:dyDescent="0.2">
      <c r="A285" s="25" t="s">
        <v>200</v>
      </c>
      <c r="B285" s="25"/>
      <c r="C285" s="25"/>
      <c r="D285" s="25"/>
      <c r="E285" s="25"/>
      <c r="F285" s="25"/>
    </row>
    <row r="286" spans="1:8" x14ac:dyDescent="0.2">
      <c r="A286" s="10" t="s">
        <v>201</v>
      </c>
      <c r="B286" s="15">
        <v>191</v>
      </c>
      <c r="C286" s="11">
        <f>+B286+(B286*10%)</f>
        <v>210.1</v>
      </c>
      <c r="D286" s="11">
        <f>+B286+(B286*20%)</f>
        <v>229.2</v>
      </c>
      <c r="E286" s="11">
        <f>+B286+(B286*30%)</f>
        <v>248.3</v>
      </c>
      <c r="F286" s="11">
        <f>+B286+(B286*50%)</f>
        <v>286.5</v>
      </c>
      <c r="G286" s="3"/>
    </row>
    <row r="287" spans="1:8" x14ac:dyDescent="0.2">
      <c r="A287" s="25" t="s">
        <v>202</v>
      </c>
      <c r="B287" s="25"/>
      <c r="C287" s="25"/>
      <c r="D287" s="25"/>
      <c r="E287" s="25"/>
      <c r="F287" s="25"/>
    </row>
    <row r="288" spans="1:8" x14ac:dyDescent="0.2">
      <c r="A288" s="10" t="s">
        <v>203</v>
      </c>
      <c r="B288" s="15">
        <v>194</v>
      </c>
      <c r="C288" s="11">
        <f>+B288+(B288*10%)</f>
        <v>213.4</v>
      </c>
      <c r="D288" s="11">
        <f>+B288+(B288*20%)</f>
        <v>232.8</v>
      </c>
      <c r="E288" s="11">
        <f>+B288+(B288*30%)</f>
        <v>252.2</v>
      </c>
      <c r="F288" s="11">
        <f>+B288+(B288*50%)</f>
        <v>291</v>
      </c>
      <c r="G288" s="3"/>
    </row>
    <row r="289" spans="1:7" x14ac:dyDescent="0.2">
      <c r="A289" s="28" t="s">
        <v>482</v>
      </c>
      <c r="B289" s="28"/>
      <c r="C289" s="28"/>
      <c r="D289" s="28"/>
      <c r="E289" s="28"/>
      <c r="F289" s="28"/>
    </row>
    <row r="290" spans="1:7" x14ac:dyDescent="0.2">
      <c r="A290" s="10" t="s">
        <v>204</v>
      </c>
      <c r="B290" s="15">
        <v>206</v>
      </c>
      <c r="C290" s="11">
        <f>+B290+(B290*10%)</f>
        <v>226.6</v>
      </c>
      <c r="D290" s="11">
        <f>+B290+(B290*20%)</f>
        <v>247.2</v>
      </c>
      <c r="E290" s="11">
        <f>+B290+(B290*30%)</f>
        <v>267.8</v>
      </c>
      <c r="F290" s="11">
        <f>+B290+(B290*50%)</f>
        <v>309</v>
      </c>
      <c r="G290" s="3"/>
    </row>
    <row r="291" spans="1:7" x14ac:dyDescent="0.2">
      <c r="A291" s="25" t="s">
        <v>205</v>
      </c>
      <c r="B291" s="25"/>
      <c r="C291" s="25"/>
      <c r="D291" s="25"/>
      <c r="E291" s="25"/>
      <c r="F291" s="25"/>
    </row>
    <row r="292" spans="1:7" x14ac:dyDescent="0.2">
      <c r="A292" s="12" t="s">
        <v>455</v>
      </c>
      <c r="B292" s="21">
        <v>314</v>
      </c>
      <c r="C292" s="11">
        <f>+B292+(B292*10%)</f>
        <v>345.4</v>
      </c>
      <c r="D292" s="11">
        <f>+B292+(B292*20%)</f>
        <v>376.8</v>
      </c>
      <c r="E292" s="11">
        <f>+B292+(B292*30%)</f>
        <v>408.2</v>
      </c>
      <c r="F292" s="11">
        <f>+B292+(B292*50%)</f>
        <v>471</v>
      </c>
    </row>
    <row r="293" spans="1:7" x14ac:dyDescent="0.2">
      <c r="A293" s="12" t="s">
        <v>456</v>
      </c>
      <c r="B293" s="21">
        <v>377</v>
      </c>
      <c r="C293" s="11">
        <f>+B293+(B293*10%)</f>
        <v>414.7</v>
      </c>
      <c r="D293" s="11">
        <f>+B293+(B293*20%)</f>
        <v>452.4</v>
      </c>
      <c r="E293" s="11">
        <f>+B293+(B293*30%)</f>
        <v>490.1</v>
      </c>
      <c r="F293" s="11">
        <f>+B293+(B293*50%)</f>
        <v>565.5</v>
      </c>
    </row>
    <row r="294" spans="1:7" x14ac:dyDescent="0.2">
      <c r="A294" s="25" t="s">
        <v>207</v>
      </c>
      <c r="B294" s="25"/>
      <c r="C294" s="25"/>
      <c r="D294" s="25"/>
      <c r="E294" s="25"/>
      <c r="F294" s="25"/>
    </row>
    <row r="295" spans="1:7" x14ac:dyDescent="0.2">
      <c r="A295" s="10" t="s">
        <v>208</v>
      </c>
      <c r="B295" s="15">
        <v>93</v>
      </c>
      <c r="C295" s="11">
        <f>+B295+(B295*10%)</f>
        <v>102.3</v>
      </c>
      <c r="D295" s="11">
        <f>+B295+(B295*20%)</f>
        <v>111.6</v>
      </c>
      <c r="E295" s="11">
        <f>+B295+(B295*30%)</f>
        <v>120.9</v>
      </c>
      <c r="F295" s="11">
        <f>+B295+(B295*50%)</f>
        <v>139.5</v>
      </c>
      <c r="G295" s="3"/>
    </row>
    <row r="296" spans="1:7" x14ac:dyDescent="0.2">
      <c r="A296" s="10" t="s">
        <v>411</v>
      </c>
      <c r="B296" s="15">
        <v>82</v>
      </c>
      <c r="C296" s="11">
        <f>+B296+(B296*10%)</f>
        <v>90.2</v>
      </c>
      <c r="D296" s="11">
        <f>+B296+(B296*20%)</f>
        <v>98.4</v>
      </c>
      <c r="E296" s="11">
        <f>+B296+(B296*30%)</f>
        <v>106.6</v>
      </c>
      <c r="F296" s="11">
        <f>+B296+(B296*50%)</f>
        <v>123</v>
      </c>
      <c r="G296" s="3"/>
    </row>
    <row r="297" spans="1:7" x14ac:dyDescent="0.2">
      <c r="A297" s="25" t="s">
        <v>209</v>
      </c>
      <c r="B297" s="25"/>
      <c r="C297" s="25"/>
      <c r="D297" s="25"/>
      <c r="E297" s="25"/>
      <c r="F297" s="25"/>
    </row>
    <row r="298" spans="1:7" x14ac:dyDescent="0.2">
      <c r="A298" s="10" t="s">
        <v>210</v>
      </c>
      <c r="B298" s="15">
        <v>303</v>
      </c>
      <c r="C298" s="11">
        <f>+B298+(B298*10%)</f>
        <v>333.3</v>
      </c>
      <c r="D298" s="11">
        <f>+B298+(B298*20%)</f>
        <v>363.6</v>
      </c>
      <c r="E298" s="11">
        <f>+B298+(B298*30%)</f>
        <v>393.9</v>
      </c>
      <c r="F298" s="11">
        <f>+B298+(B298*50%)</f>
        <v>454.5</v>
      </c>
      <c r="G298" s="3"/>
    </row>
    <row r="299" spans="1:7" x14ac:dyDescent="0.2">
      <c r="A299" s="25" t="s">
        <v>417</v>
      </c>
      <c r="B299" s="25"/>
      <c r="C299" s="25"/>
      <c r="D299" s="25"/>
      <c r="E299" s="25"/>
      <c r="F299" s="25"/>
    </row>
    <row r="300" spans="1:7" x14ac:dyDescent="0.2">
      <c r="A300" s="10" t="s">
        <v>206</v>
      </c>
      <c r="B300" s="15">
        <v>216</v>
      </c>
      <c r="C300" s="11">
        <f>+B300+(B300*10%)</f>
        <v>237.6</v>
      </c>
      <c r="D300" s="11">
        <f>+B300+(B300*20%)</f>
        <v>259.2</v>
      </c>
      <c r="E300" s="11">
        <f>+B300+(B300*30%)</f>
        <v>280.8</v>
      </c>
      <c r="F300" s="11">
        <f>+B300+(B300*50%)</f>
        <v>324</v>
      </c>
      <c r="G300" s="3"/>
    </row>
    <row r="301" spans="1:7" x14ac:dyDescent="0.2">
      <c r="A301" s="10" t="s">
        <v>425</v>
      </c>
      <c r="B301" s="15">
        <v>177</v>
      </c>
      <c r="C301" s="11">
        <f>+B301+(B301*10%)</f>
        <v>194.7</v>
      </c>
      <c r="D301" s="11">
        <f>+B301+(B301*20%)</f>
        <v>212.4</v>
      </c>
      <c r="E301" s="11">
        <f>+B301+(B301*30%)</f>
        <v>230.1</v>
      </c>
      <c r="F301" s="11">
        <f>+B301+(B301*50%)</f>
        <v>265.5</v>
      </c>
      <c r="G301" s="3"/>
    </row>
    <row r="302" spans="1:7" x14ac:dyDescent="0.2">
      <c r="A302" s="25" t="s">
        <v>211</v>
      </c>
      <c r="B302" s="25"/>
      <c r="C302" s="25"/>
      <c r="D302" s="25"/>
      <c r="E302" s="25"/>
      <c r="F302" s="25"/>
    </row>
    <row r="303" spans="1:7" x14ac:dyDescent="0.2">
      <c r="A303" s="10" t="s">
        <v>212</v>
      </c>
      <c r="B303" s="15">
        <v>223</v>
      </c>
      <c r="C303" s="11">
        <f>+B303+(B303*10%)</f>
        <v>245.3</v>
      </c>
      <c r="D303" s="11">
        <f>+B303+(B303*20%)</f>
        <v>267.60000000000002</v>
      </c>
      <c r="E303" s="11">
        <f>+B303+(B303*30%)</f>
        <v>289.89999999999998</v>
      </c>
      <c r="F303" s="11">
        <f>+B303+(B303*50%)</f>
        <v>334.5</v>
      </c>
      <c r="G303" s="3"/>
    </row>
    <row r="304" spans="1:7" x14ac:dyDescent="0.2">
      <c r="A304" s="25" t="s">
        <v>213</v>
      </c>
      <c r="B304" s="25"/>
      <c r="C304" s="25"/>
      <c r="D304" s="25"/>
      <c r="E304" s="25"/>
      <c r="F304" s="25"/>
    </row>
    <row r="305" spans="1:7" x14ac:dyDescent="0.2">
      <c r="A305" s="10" t="s">
        <v>425</v>
      </c>
      <c r="B305" s="15">
        <v>374</v>
      </c>
      <c r="C305" s="11">
        <f>+B305+(B305*10%)</f>
        <v>411.4</v>
      </c>
      <c r="D305" s="11">
        <f>+B305+(B305*20%)</f>
        <v>448.8</v>
      </c>
      <c r="E305" s="11">
        <f>+B305+(B305*30%)</f>
        <v>486.2</v>
      </c>
      <c r="F305" s="11">
        <f>+B305+(B305*50%)</f>
        <v>561</v>
      </c>
      <c r="G305" s="3"/>
    </row>
    <row r="306" spans="1:7" x14ac:dyDescent="0.2">
      <c r="A306" s="25" t="s">
        <v>215</v>
      </c>
      <c r="B306" s="25"/>
      <c r="C306" s="25"/>
      <c r="D306" s="25"/>
      <c r="E306" s="25"/>
      <c r="F306" s="25"/>
    </row>
    <row r="307" spans="1:7" x14ac:dyDescent="0.2">
      <c r="A307" s="10" t="s">
        <v>216</v>
      </c>
      <c r="B307" s="15">
        <v>183</v>
      </c>
      <c r="C307" s="11">
        <f>+B307+(B307*10%)</f>
        <v>201.3</v>
      </c>
      <c r="D307" s="11">
        <f>+B307+(B307*20%)</f>
        <v>219.6</v>
      </c>
      <c r="E307" s="11">
        <f>+B307+(B307*30%)</f>
        <v>237.9</v>
      </c>
      <c r="F307" s="11">
        <f>+B307+(B307*50%)</f>
        <v>274.5</v>
      </c>
      <c r="G307" s="3"/>
    </row>
    <row r="308" spans="1:7" x14ac:dyDescent="0.2">
      <c r="A308" s="25" t="s">
        <v>217</v>
      </c>
      <c r="B308" s="25"/>
      <c r="C308" s="25"/>
      <c r="D308" s="25"/>
      <c r="E308" s="25"/>
      <c r="F308" s="25"/>
    </row>
    <row r="309" spans="1:7" x14ac:dyDescent="0.2">
      <c r="A309" s="10" t="s">
        <v>218</v>
      </c>
      <c r="B309" s="15">
        <v>186</v>
      </c>
      <c r="C309" s="11">
        <f>+B309+(B309*10%)</f>
        <v>204.6</v>
      </c>
      <c r="D309" s="11">
        <f>+B309+(B309*20%)</f>
        <v>223.2</v>
      </c>
      <c r="E309" s="11">
        <f>+B309+(B309*30%)</f>
        <v>241.8</v>
      </c>
      <c r="F309" s="11">
        <f>+B309+(B309*50%)</f>
        <v>279</v>
      </c>
      <c r="G309" s="3"/>
    </row>
    <row r="310" spans="1:7" x14ac:dyDescent="0.2">
      <c r="A310" s="25" t="s">
        <v>219</v>
      </c>
      <c r="B310" s="25"/>
      <c r="C310" s="25"/>
      <c r="D310" s="25"/>
      <c r="E310" s="25"/>
      <c r="F310" s="25"/>
    </row>
    <row r="311" spans="1:7" x14ac:dyDescent="0.2">
      <c r="A311" s="10" t="s">
        <v>220</v>
      </c>
      <c r="B311" s="15">
        <v>211</v>
      </c>
      <c r="C311" s="11">
        <f>+B311+(B311*10%)</f>
        <v>232.1</v>
      </c>
      <c r="D311" s="11">
        <f>+B311+(B311*20%)</f>
        <v>253.2</v>
      </c>
      <c r="E311" s="11">
        <f>+B311+(B311*30%)</f>
        <v>274.3</v>
      </c>
      <c r="F311" s="11">
        <f>+B311+(B311*50%)</f>
        <v>316.5</v>
      </c>
      <c r="G311" s="3"/>
    </row>
    <row r="312" spans="1:7" x14ac:dyDescent="0.2">
      <c r="A312" s="10" t="s">
        <v>221</v>
      </c>
      <c r="B312" s="15">
        <v>168</v>
      </c>
      <c r="C312" s="11">
        <f>+B312+(B312*10%)</f>
        <v>184.8</v>
      </c>
      <c r="D312" s="11">
        <f>+B312+(B312*20%)</f>
        <v>201.6</v>
      </c>
      <c r="E312" s="11">
        <f>+B312+(B312*30%)</f>
        <v>218.4</v>
      </c>
      <c r="F312" s="11">
        <f>+B312+(B312*50%)</f>
        <v>252</v>
      </c>
      <c r="G312" s="3"/>
    </row>
    <row r="313" spans="1:7" x14ac:dyDescent="0.2">
      <c r="A313" s="25" t="s">
        <v>222</v>
      </c>
      <c r="B313" s="25"/>
      <c r="C313" s="25"/>
      <c r="D313" s="25"/>
      <c r="E313" s="25"/>
      <c r="F313" s="25"/>
    </row>
    <row r="314" spans="1:7" x14ac:dyDescent="0.2">
      <c r="A314" s="15" t="s">
        <v>223</v>
      </c>
      <c r="B314" s="15">
        <v>236</v>
      </c>
      <c r="C314" s="11">
        <f>+B314+(B314*10%)</f>
        <v>259.60000000000002</v>
      </c>
      <c r="D314" s="11">
        <f>+B314+(B314*20%)</f>
        <v>283.2</v>
      </c>
      <c r="E314" s="11">
        <f>+B314+(B314*30%)</f>
        <v>306.8</v>
      </c>
      <c r="F314" s="11">
        <f>+B314+(B314*50%)</f>
        <v>354</v>
      </c>
      <c r="G314" s="3"/>
    </row>
    <row r="315" spans="1:7" x14ac:dyDescent="0.2">
      <c r="A315" s="25" t="s">
        <v>224</v>
      </c>
      <c r="B315" s="25"/>
      <c r="C315" s="25"/>
      <c r="D315" s="25"/>
      <c r="E315" s="25"/>
      <c r="F315" s="25"/>
    </row>
    <row r="316" spans="1:7" x14ac:dyDescent="0.2">
      <c r="A316" s="10" t="s">
        <v>225</v>
      </c>
      <c r="B316" s="15">
        <v>232</v>
      </c>
      <c r="C316" s="11">
        <f>+B316+(B316*10%)</f>
        <v>255.2</v>
      </c>
      <c r="D316" s="11">
        <f>+B316+(B316*20%)</f>
        <v>278.39999999999998</v>
      </c>
      <c r="E316" s="11">
        <f>+B316+(B316*30%)</f>
        <v>301.60000000000002</v>
      </c>
      <c r="F316" s="11">
        <f>+B316+(B316*50%)</f>
        <v>348</v>
      </c>
      <c r="G316" s="3"/>
    </row>
    <row r="317" spans="1:7" x14ac:dyDescent="0.2">
      <c r="A317" s="25" t="s">
        <v>392</v>
      </c>
      <c r="B317" s="25"/>
      <c r="C317" s="25"/>
      <c r="D317" s="25"/>
      <c r="E317" s="25"/>
      <c r="F317" s="25"/>
    </row>
    <row r="318" spans="1:7" x14ac:dyDescent="0.2">
      <c r="A318" s="10" t="s">
        <v>425</v>
      </c>
      <c r="B318" s="15">
        <v>318</v>
      </c>
      <c r="C318" s="11">
        <f>+B318+(B318*10%)</f>
        <v>349.8</v>
      </c>
      <c r="D318" s="11">
        <f>+B318+(B318*20%)</f>
        <v>381.6</v>
      </c>
      <c r="E318" s="11">
        <f>+B318+(B318*30%)</f>
        <v>413.4</v>
      </c>
      <c r="F318" s="11">
        <f>+B318+(B318*50%)</f>
        <v>477</v>
      </c>
      <c r="G318" s="3"/>
    </row>
    <row r="319" spans="1:7" x14ac:dyDescent="0.2">
      <c r="A319" s="25" t="s">
        <v>226</v>
      </c>
      <c r="B319" s="25"/>
      <c r="C319" s="25"/>
      <c r="D319" s="25"/>
      <c r="E319" s="25"/>
      <c r="F319" s="25"/>
    </row>
    <row r="320" spans="1:7" x14ac:dyDescent="0.2">
      <c r="A320" s="10" t="s">
        <v>227</v>
      </c>
      <c r="B320" s="15">
        <v>221</v>
      </c>
      <c r="C320" s="11">
        <f>+B320+(B320*10%)</f>
        <v>243.1</v>
      </c>
      <c r="D320" s="11">
        <f>+B320+(B320*20%)</f>
        <v>265.2</v>
      </c>
      <c r="E320" s="11">
        <f>+B320+(B320*30%)</f>
        <v>287.3</v>
      </c>
      <c r="F320" s="11">
        <f>+B320+(B320*50%)</f>
        <v>331.5</v>
      </c>
      <c r="G320" s="3"/>
    </row>
    <row r="321" spans="1:7" x14ac:dyDescent="0.2">
      <c r="A321" s="10" t="s">
        <v>425</v>
      </c>
      <c r="B321" s="15">
        <v>144</v>
      </c>
      <c r="C321" s="11">
        <f>+B321+(B321*10%)</f>
        <v>158.4</v>
      </c>
      <c r="D321" s="11">
        <f>+B321+(B321*20%)</f>
        <v>172.8</v>
      </c>
      <c r="E321" s="11">
        <f>+B321+(B321*30%)</f>
        <v>187.2</v>
      </c>
      <c r="F321" s="11">
        <f>+B321+(B321*50%)</f>
        <v>216</v>
      </c>
      <c r="G321" s="3"/>
    </row>
    <row r="322" spans="1:7" x14ac:dyDescent="0.2">
      <c r="A322" s="25" t="s">
        <v>228</v>
      </c>
      <c r="B322" s="25"/>
      <c r="C322" s="25"/>
      <c r="D322" s="25"/>
      <c r="E322" s="25"/>
      <c r="F322" s="25"/>
    </row>
    <row r="323" spans="1:7" x14ac:dyDescent="0.2">
      <c r="A323" s="10" t="s">
        <v>229</v>
      </c>
      <c r="B323" s="15">
        <v>183</v>
      </c>
      <c r="C323" s="11">
        <f>+B323+(B323*10%)</f>
        <v>201.3</v>
      </c>
      <c r="D323" s="11">
        <f>+B323+(B323*20%)</f>
        <v>219.6</v>
      </c>
      <c r="E323" s="11">
        <f>+B323+(B323*30%)</f>
        <v>237.9</v>
      </c>
      <c r="F323" s="11">
        <f>+B323+(B323*50%)</f>
        <v>274.5</v>
      </c>
      <c r="G323" s="3"/>
    </row>
    <row r="324" spans="1:7" x14ac:dyDescent="0.2">
      <c r="A324" s="25" t="s">
        <v>230</v>
      </c>
      <c r="B324" s="25"/>
      <c r="C324" s="25"/>
      <c r="D324" s="25"/>
      <c r="E324" s="25"/>
      <c r="F324" s="25"/>
    </row>
    <row r="325" spans="1:7" x14ac:dyDescent="0.2">
      <c r="A325" s="10" t="s">
        <v>231</v>
      </c>
      <c r="B325" s="15">
        <v>278</v>
      </c>
      <c r="C325" s="11">
        <f>+B325+(B325*10%)</f>
        <v>305.8</v>
      </c>
      <c r="D325" s="11">
        <f>+B325+(B325*20%)</f>
        <v>333.6</v>
      </c>
      <c r="E325" s="11">
        <f>+B325+(B325*30%)</f>
        <v>361.4</v>
      </c>
      <c r="F325" s="11">
        <f>+B325+(B325*50%)</f>
        <v>417</v>
      </c>
      <c r="G325" s="3"/>
    </row>
    <row r="326" spans="1:7" x14ac:dyDescent="0.2">
      <c r="A326" s="25" t="s">
        <v>232</v>
      </c>
      <c r="B326" s="25"/>
      <c r="C326" s="25"/>
      <c r="D326" s="25"/>
      <c r="E326" s="25"/>
      <c r="F326" s="25"/>
    </row>
    <row r="327" spans="1:7" x14ac:dyDescent="0.2">
      <c r="A327" s="10" t="s">
        <v>233</v>
      </c>
      <c r="B327" s="15">
        <v>354</v>
      </c>
      <c r="C327" s="11">
        <f t="shared" ref="C327" si="40">+B327+(B327*10%)</f>
        <v>389.4</v>
      </c>
      <c r="D327" s="11">
        <f t="shared" ref="D327" si="41">+B327+(B327*20%)</f>
        <v>424.8</v>
      </c>
      <c r="E327" s="11">
        <f t="shared" ref="E327" si="42">+B327+(B327*30%)</f>
        <v>460.2</v>
      </c>
      <c r="F327" s="11">
        <f t="shared" ref="F327" si="43">+B327+(B327*50%)</f>
        <v>531</v>
      </c>
      <c r="G327" s="3"/>
    </row>
    <row r="328" spans="1:7" x14ac:dyDescent="0.2">
      <c r="A328" s="25" t="s">
        <v>234</v>
      </c>
      <c r="B328" s="25"/>
      <c r="C328" s="25"/>
      <c r="D328" s="25"/>
      <c r="E328" s="25"/>
      <c r="F328" s="25"/>
    </row>
    <row r="329" spans="1:7" x14ac:dyDescent="0.2">
      <c r="A329" s="10" t="s">
        <v>235</v>
      </c>
      <c r="B329" s="15">
        <v>241</v>
      </c>
      <c r="C329" s="11">
        <f>+B329+(B329*10%)</f>
        <v>265.10000000000002</v>
      </c>
      <c r="D329" s="11">
        <f>+B329+(B329*20%)</f>
        <v>289.2</v>
      </c>
      <c r="E329" s="11">
        <f>+B329+(B329*30%)</f>
        <v>313.3</v>
      </c>
      <c r="F329" s="11">
        <f>+B329+(B329*50%)</f>
        <v>361.5</v>
      </c>
      <c r="G329" s="3"/>
    </row>
    <row r="330" spans="1:7" x14ac:dyDescent="0.2">
      <c r="A330" s="25" t="s">
        <v>236</v>
      </c>
      <c r="B330" s="25"/>
      <c r="C330" s="25"/>
      <c r="D330" s="25"/>
      <c r="E330" s="25"/>
      <c r="F330" s="25"/>
    </row>
    <row r="331" spans="1:7" x14ac:dyDescent="0.2">
      <c r="A331" s="10" t="s">
        <v>477</v>
      </c>
      <c r="B331" s="15">
        <v>161</v>
      </c>
      <c r="C331" s="11">
        <f>+B331+(B331*10%)</f>
        <v>177.1</v>
      </c>
      <c r="D331" s="11">
        <f>+B331+(B331*20%)</f>
        <v>193.2</v>
      </c>
      <c r="E331" s="11">
        <f>+B331+(B331*30%)</f>
        <v>209.3</v>
      </c>
      <c r="F331" s="11">
        <f>+B331+(B331*50%)</f>
        <v>241.5</v>
      </c>
      <c r="G331" s="3"/>
    </row>
    <row r="332" spans="1:7" x14ac:dyDescent="0.2">
      <c r="A332" s="25" t="s">
        <v>237</v>
      </c>
      <c r="B332" s="25"/>
      <c r="C332" s="25"/>
      <c r="D332" s="25"/>
      <c r="E332" s="25"/>
      <c r="F332" s="25"/>
    </row>
    <row r="333" spans="1:7" x14ac:dyDescent="0.2">
      <c r="A333" s="10" t="s">
        <v>425</v>
      </c>
      <c r="B333" s="15">
        <v>336</v>
      </c>
      <c r="C333" s="11">
        <f>+B333+(B333*10%)</f>
        <v>369.6</v>
      </c>
      <c r="D333" s="11">
        <f>+B333+(B333*20%)</f>
        <v>403.2</v>
      </c>
      <c r="E333" s="11">
        <f>+B333+(B333*30%)</f>
        <v>436.8</v>
      </c>
      <c r="F333" s="11">
        <f>+B333+(B333*50%)</f>
        <v>504</v>
      </c>
      <c r="G333" s="3"/>
    </row>
    <row r="334" spans="1:7" x14ac:dyDescent="0.2">
      <c r="A334" s="25" t="s">
        <v>238</v>
      </c>
      <c r="B334" s="25"/>
      <c r="C334" s="25"/>
      <c r="D334" s="25"/>
      <c r="E334" s="25"/>
      <c r="F334" s="25"/>
    </row>
    <row r="335" spans="1:7" x14ac:dyDescent="0.2">
      <c r="A335" s="10" t="s">
        <v>492</v>
      </c>
      <c r="B335" s="15">
        <v>242</v>
      </c>
      <c r="C335" s="11">
        <f>+B335+(B335*10%)</f>
        <v>266.2</v>
      </c>
      <c r="D335" s="11">
        <f>+B335+(B335*20%)</f>
        <v>290.39999999999998</v>
      </c>
      <c r="E335" s="11">
        <f>+B335+(B335*30%)</f>
        <v>314.60000000000002</v>
      </c>
      <c r="F335" s="11">
        <f>+B335+(B335*50%)</f>
        <v>363</v>
      </c>
      <c r="G335" s="3"/>
    </row>
    <row r="336" spans="1:7" x14ac:dyDescent="0.2">
      <c r="A336" s="29" t="s">
        <v>380</v>
      </c>
      <c r="B336" s="29"/>
      <c r="C336" s="29"/>
      <c r="D336" s="29"/>
      <c r="E336" s="29"/>
      <c r="F336" s="29"/>
    </row>
    <row r="337" spans="1:7" x14ac:dyDescent="0.2">
      <c r="A337" s="12" t="s">
        <v>292</v>
      </c>
      <c r="B337" s="21">
        <v>153</v>
      </c>
      <c r="C337" s="11">
        <f>+B337+(B337*10%)</f>
        <v>168.3</v>
      </c>
      <c r="D337" s="11">
        <f>+B337+(B337*20%)</f>
        <v>183.6</v>
      </c>
      <c r="E337" s="11">
        <f>+B337+(B337*30%)</f>
        <v>198.9</v>
      </c>
      <c r="F337" s="11">
        <f>+B337+(B337*50%)</f>
        <v>229.5</v>
      </c>
    </row>
    <row r="338" spans="1:7" x14ac:dyDescent="0.2">
      <c r="A338" s="25" t="s">
        <v>239</v>
      </c>
      <c r="B338" s="25"/>
      <c r="C338" s="25"/>
      <c r="D338" s="25"/>
      <c r="E338" s="25"/>
      <c r="F338" s="25"/>
    </row>
    <row r="339" spans="1:7" x14ac:dyDescent="0.2">
      <c r="A339" s="10" t="s">
        <v>425</v>
      </c>
      <c r="B339" s="15">
        <v>211</v>
      </c>
      <c r="C339" s="11">
        <f>+B339+(B339*10%)</f>
        <v>232.1</v>
      </c>
      <c r="D339" s="11">
        <f>+B339+(B339*20%)</f>
        <v>253.2</v>
      </c>
      <c r="E339" s="11">
        <f>+B339+(B339*30%)</f>
        <v>274.3</v>
      </c>
      <c r="F339" s="11">
        <f>+B339+(B339*50%)</f>
        <v>316.5</v>
      </c>
      <c r="G339" s="3"/>
    </row>
    <row r="340" spans="1:7" x14ac:dyDescent="0.2">
      <c r="A340" s="25" t="s">
        <v>240</v>
      </c>
      <c r="B340" s="25"/>
      <c r="C340" s="25"/>
      <c r="D340" s="25"/>
      <c r="E340" s="25"/>
      <c r="F340" s="25"/>
    </row>
    <row r="341" spans="1:7" x14ac:dyDescent="0.2">
      <c r="A341" s="10" t="s">
        <v>241</v>
      </c>
      <c r="B341" s="15">
        <v>221</v>
      </c>
      <c r="C341" s="11">
        <f>+B341+(B341*10%)</f>
        <v>243.1</v>
      </c>
      <c r="D341" s="11">
        <f>+B341+(B341*20%)</f>
        <v>265.2</v>
      </c>
      <c r="E341" s="11">
        <f>+B341+(B341*30%)</f>
        <v>287.3</v>
      </c>
      <c r="F341" s="11">
        <f>+B341+(B341*50%)</f>
        <v>331.5</v>
      </c>
      <c r="G341" s="3"/>
    </row>
    <row r="342" spans="1:7" x14ac:dyDescent="0.2">
      <c r="A342" s="25" t="s">
        <v>242</v>
      </c>
      <c r="B342" s="25"/>
      <c r="C342" s="25"/>
      <c r="D342" s="25"/>
      <c r="E342" s="25"/>
      <c r="F342" s="25"/>
    </row>
    <row r="343" spans="1:7" x14ac:dyDescent="0.2">
      <c r="A343" s="10" t="s">
        <v>243</v>
      </c>
      <c r="B343" s="15">
        <v>237</v>
      </c>
      <c r="C343" s="11">
        <f>+B343+(B343*10%)</f>
        <v>260.7</v>
      </c>
      <c r="D343" s="11">
        <f>+B343+(B343*20%)</f>
        <v>284.39999999999998</v>
      </c>
      <c r="E343" s="11">
        <f>+B343+(B343*30%)</f>
        <v>308.10000000000002</v>
      </c>
      <c r="F343" s="11">
        <f>+B343+(B343*50%)</f>
        <v>355.5</v>
      </c>
      <c r="G343" s="3"/>
    </row>
    <row r="344" spans="1:7" x14ac:dyDescent="0.2">
      <c r="A344" s="10" t="s">
        <v>244</v>
      </c>
      <c r="B344" s="15">
        <v>191</v>
      </c>
      <c r="C344" s="11">
        <f>+B344+(B344*10%)</f>
        <v>210.1</v>
      </c>
      <c r="D344" s="11">
        <f>+B344+(B344*20%)</f>
        <v>229.2</v>
      </c>
      <c r="E344" s="11">
        <f>+B344+(B344*30%)</f>
        <v>248.3</v>
      </c>
      <c r="F344" s="11">
        <f>+B344+(B344*50%)</f>
        <v>286.5</v>
      </c>
      <c r="G344" s="3"/>
    </row>
    <row r="345" spans="1:7" x14ac:dyDescent="0.2">
      <c r="A345" s="25" t="s">
        <v>245</v>
      </c>
      <c r="B345" s="25"/>
      <c r="C345" s="25"/>
      <c r="D345" s="25"/>
      <c r="E345" s="25"/>
      <c r="F345" s="25"/>
    </row>
    <row r="346" spans="1:7" x14ac:dyDescent="0.2">
      <c r="A346" s="10" t="s">
        <v>246</v>
      </c>
      <c r="B346" s="15">
        <v>122</v>
      </c>
      <c r="C346" s="11">
        <f>+B346+(B346*10%)</f>
        <v>134.19999999999999</v>
      </c>
      <c r="D346" s="11">
        <f>+B346+(B346*20%)</f>
        <v>146.4</v>
      </c>
      <c r="E346" s="11">
        <f>+B346+(B346*30%)</f>
        <v>158.6</v>
      </c>
      <c r="F346" s="11">
        <f>+B346+(B346*50%)</f>
        <v>183</v>
      </c>
      <c r="G346" s="3"/>
    </row>
    <row r="347" spans="1:7" x14ac:dyDescent="0.2">
      <c r="A347" s="10" t="s">
        <v>247</v>
      </c>
      <c r="B347" s="15">
        <v>110</v>
      </c>
      <c r="C347" s="11">
        <f>+B347+(B347*10%)</f>
        <v>121</v>
      </c>
      <c r="D347" s="11">
        <f>+B347+(B347*20%)</f>
        <v>132</v>
      </c>
      <c r="E347" s="11">
        <f>+B347+(B347*30%)</f>
        <v>143</v>
      </c>
      <c r="F347" s="11">
        <f>+B347+(B347*50%)</f>
        <v>165</v>
      </c>
      <c r="G347" s="3"/>
    </row>
    <row r="348" spans="1:7" x14ac:dyDescent="0.2">
      <c r="A348" s="25" t="s">
        <v>248</v>
      </c>
      <c r="B348" s="25"/>
      <c r="C348" s="25"/>
      <c r="D348" s="25"/>
      <c r="E348" s="25"/>
      <c r="F348" s="25"/>
    </row>
    <row r="349" spans="1:7" x14ac:dyDescent="0.2">
      <c r="A349" s="10" t="s">
        <v>249</v>
      </c>
      <c r="B349" s="15">
        <v>172</v>
      </c>
      <c r="C349" s="11">
        <f>+B349+(B349*10%)</f>
        <v>189.2</v>
      </c>
      <c r="D349" s="11">
        <f>+B349+(B349*20%)</f>
        <v>206.4</v>
      </c>
      <c r="E349" s="11">
        <f>+B349+(B349*30%)</f>
        <v>223.6</v>
      </c>
      <c r="F349" s="11">
        <f>+B349+(B349*50%)</f>
        <v>258</v>
      </c>
      <c r="G349" s="3"/>
    </row>
    <row r="350" spans="1:7" x14ac:dyDescent="0.2">
      <c r="A350" s="25" t="s">
        <v>250</v>
      </c>
      <c r="B350" s="25"/>
      <c r="C350" s="25"/>
      <c r="D350" s="25"/>
      <c r="E350" s="25"/>
      <c r="F350" s="25"/>
    </row>
    <row r="351" spans="1:7" x14ac:dyDescent="0.2">
      <c r="A351" s="10" t="s">
        <v>425</v>
      </c>
      <c r="B351" s="15">
        <v>197</v>
      </c>
      <c r="C351" s="11">
        <f>+B351+(B351*10%)</f>
        <v>216.7</v>
      </c>
      <c r="D351" s="11">
        <f>+B351+(B351*20%)</f>
        <v>236.4</v>
      </c>
      <c r="E351" s="11">
        <f>+B351+(B351*30%)</f>
        <v>256.10000000000002</v>
      </c>
      <c r="F351" s="11">
        <f>+B351+(B351*50%)</f>
        <v>295.5</v>
      </c>
      <c r="G351" s="3"/>
    </row>
    <row r="352" spans="1:7" x14ac:dyDescent="0.2">
      <c r="A352" s="25" t="s">
        <v>251</v>
      </c>
      <c r="B352" s="25"/>
      <c r="C352" s="25"/>
      <c r="D352" s="25"/>
      <c r="E352" s="25"/>
      <c r="F352" s="25"/>
    </row>
    <row r="353" spans="1:7" x14ac:dyDescent="0.2">
      <c r="A353" s="10" t="s">
        <v>252</v>
      </c>
      <c r="B353" s="15">
        <v>178</v>
      </c>
      <c r="C353" s="11">
        <f>+B353+(B353*10%)</f>
        <v>195.8</v>
      </c>
      <c r="D353" s="11">
        <f>+B353+(B353*20%)</f>
        <v>213.6</v>
      </c>
      <c r="E353" s="11">
        <f>+B353+(B353*30%)</f>
        <v>231.4</v>
      </c>
      <c r="F353" s="11">
        <f>+B353+(B353*50%)</f>
        <v>267</v>
      </c>
      <c r="G353" s="3"/>
    </row>
    <row r="354" spans="1:7" x14ac:dyDescent="0.2">
      <c r="A354" s="25" t="s">
        <v>253</v>
      </c>
      <c r="B354" s="25"/>
      <c r="C354" s="25"/>
      <c r="D354" s="25"/>
      <c r="E354" s="25"/>
      <c r="F354" s="25"/>
    </row>
    <row r="355" spans="1:7" x14ac:dyDescent="0.2">
      <c r="A355" s="10" t="s">
        <v>425</v>
      </c>
      <c r="B355" s="15">
        <v>329</v>
      </c>
      <c r="C355" s="11">
        <f>+B355+(B355*10%)</f>
        <v>361.9</v>
      </c>
      <c r="D355" s="11">
        <f>+B355+(B355*20%)</f>
        <v>394.8</v>
      </c>
      <c r="E355" s="11">
        <f>+B355+(B355*30%)</f>
        <v>427.7</v>
      </c>
      <c r="F355" s="11">
        <f>+B355+(B355*50%)</f>
        <v>493.5</v>
      </c>
      <c r="G355" s="3"/>
    </row>
    <row r="356" spans="1:7" x14ac:dyDescent="0.2">
      <c r="A356" s="25" t="s">
        <v>493</v>
      </c>
      <c r="B356" s="25"/>
      <c r="C356" s="25"/>
      <c r="D356" s="25"/>
      <c r="E356" s="25"/>
      <c r="F356" s="25"/>
      <c r="G356" s="3"/>
    </row>
    <row r="357" spans="1:7" x14ac:dyDescent="0.2">
      <c r="A357" s="10" t="s">
        <v>425</v>
      </c>
      <c r="B357" s="15">
        <v>308</v>
      </c>
      <c r="C357" s="11">
        <f>+B357+(B357*10%)</f>
        <v>338.8</v>
      </c>
      <c r="D357" s="11">
        <f>+B357+(B357*20%)</f>
        <v>369.6</v>
      </c>
      <c r="E357" s="11">
        <f>+B357+(B357*30%)</f>
        <v>400.4</v>
      </c>
      <c r="F357" s="11">
        <f>+B357+(B357*50%)</f>
        <v>462</v>
      </c>
      <c r="G357" s="3"/>
    </row>
    <row r="358" spans="1:7" x14ac:dyDescent="0.2">
      <c r="A358" s="25" t="s">
        <v>254</v>
      </c>
      <c r="B358" s="25"/>
      <c r="C358" s="25"/>
      <c r="D358" s="25"/>
      <c r="E358" s="25"/>
      <c r="F358" s="25"/>
    </row>
    <row r="359" spans="1:7" ht="12.75" customHeight="1" x14ac:dyDescent="0.2">
      <c r="A359" s="10" t="s">
        <v>381</v>
      </c>
      <c r="B359" s="15">
        <v>302</v>
      </c>
      <c r="C359" s="11">
        <f>+B359+(B359*10%)</f>
        <v>332.2</v>
      </c>
      <c r="D359" s="11">
        <f>+B359+(B359*20%)</f>
        <v>362.4</v>
      </c>
      <c r="E359" s="11">
        <f>+B359+(B359*30%)</f>
        <v>392.6</v>
      </c>
      <c r="F359" s="11">
        <f>+B359+(B359*50%)</f>
        <v>453</v>
      </c>
      <c r="G359" s="3"/>
    </row>
    <row r="360" spans="1:7" x14ac:dyDescent="0.2">
      <c r="A360" s="25" t="s">
        <v>255</v>
      </c>
      <c r="B360" s="25"/>
      <c r="C360" s="25"/>
      <c r="D360" s="25"/>
      <c r="E360" s="25"/>
      <c r="F360" s="25"/>
    </row>
    <row r="361" spans="1:7" x14ac:dyDescent="0.2">
      <c r="A361" s="10" t="s">
        <v>256</v>
      </c>
      <c r="B361" s="15">
        <v>194</v>
      </c>
      <c r="C361" s="11">
        <f>+B361+(B361*10%)</f>
        <v>213.4</v>
      </c>
      <c r="D361" s="11">
        <f>+B361+(B361*20%)</f>
        <v>232.8</v>
      </c>
      <c r="E361" s="11">
        <f>+B361+(B361*30%)</f>
        <v>252.2</v>
      </c>
      <c r="F361" s="11">
        <f>+B361+(B361*50%)</f>
        <v>291</v>
      </c>
      <c r="G361" s="3"/>
    </row>
    <row r="362" spans="1:7" x14ac:dyDescent="0.2">
      <c r="A362" s="25" t="s">
        <v>257</v>
      </c>
      <c r="B362" s="25"/>
      <c r="C362" s="25"/>
      <c r="D362" s="25"/>
      <c r="E362" s="25"/>
      <c r="F362" s="25"/>
    </row>
    <row r="363" spans="1:7" x14ac:dyDescent="0.2">
      <c r="A363" s="10" t="s">
        <v>258</v>
      </c>
      <c r="B363" s="15">
        <v>186</v>
      </c>
      <c r="C363" s="11">
        <f>+B363+(B363*10%)</f>
        <v>204.6</v>
      </c>
      <c r="D363" s="11">
        <f>+B363+(B363*20%)</f>
        <v>223.2</v>
      </c>
      <c r="E363" s="11">
        <f>+B363+(B363*30%)</f>
        <v>241.8</v>
      </c>
      <c r="F363" s="11">
        <f>+B363+(B363*50%)</f>
        <v>279</v>
      </c>
      <c r="G363" s="3"/>
    </row>
    <row r="364" spans="1:7" x14ac:dyDescent="0.2">
      <c r="A364" s="25" t="s">
        <v>259</v>
      </c>
      <c r="B364" s="25"/>
      <c r="C364" s="25"/>
      <c r="D364" s="25"/>
      <c r="E364" s="25"/>
      <c r="F364" s="25"/>
    </row>
    <row r="365" spans="1:7" x14ac:dyDescent="0.2">
      <c r="A365" s="10" t="s">
        <v>260</v>
      </c>
      <c r="B365" s="15">
        <v>116</v>
      </c>
      <c r="C365" s="11">
        <f>+B365+(B365*10%)</f>
        <v>127.6</v>
      </c>
      <c r="D365" s="11">
        <f>+B365+(B365*20%)</f>
        <v>139.19999999999999</v>
      </c>
      <c r="E365" s="11">
        <f>+B365+(B365*30%)</f>
        <v>150.80000000000001</v>
      </c>
      <c r="F365" s="11">
        <f>+B365+(B365*50%)</f>
        <v>174</v>
      </c>
      <c r="G365" s="3"/>
    </row>
    <row r="366" spans="1:7" x14ac:dyDescent="0.2">
      <c r="A366" s="25" t="s">
        <v>261</v>
      </c>
      <c r="B366" s="25"/>
      <c r="C366" s="25"/>
      <c r="D366" s="25"/>
      <c r="E366" s="25"/>
      <c r="F366" s="25"/>
    </row>
    <row r="367" spans="1:7" x14ac:dyDescent="0.2">
      <c r="A367" s="10" t="s">
        <v>425</v>
      </c>
      <c r="B367" s="15">
        <v>257</v>
      </c>
      <c r="C367" s="11">
        <f>+B367+(B367*10%)</f>
        <v>282.7</v>
      </c>
      <c r="D367" s="11">
        <f>+B367+(B367*20%)</f>
        <v>308.39999999999998</v>
      </c>
      <c r="E367" s="11">
        <f>+B367+(B367*30%)</f>
        <v>334.1</v>
      </c>
      <c r="F367" s="11">
        <f>+B367+(B367*50%)</f>
        <v>385.5</v>
      </c>
      <c r="G367" s="3"/>
    </row>
    <row r="368" spans="1:7" x14ac:dyDescent="0.2">
      <c r="A368" s="25" t="s">
        <v>262</v>
      </c>
      <c r="B368" s="25"/>
      <c r="C368" s="25"/>
      <c r="D368" s="25"/>
      <c r="E368" s="25"/>
      <c r="F368" s="25"/>
    </row>
    <row r="369" spans="1:7" x14ac:dyDescent="0.2">
      <c r="A369" s="10" t="s">
        <v>425</v>
      </c>
      <c r="B369" s="15">
        <v>357</v>
      </c>
      <c r="C369" s="11">
        <f>+B369+(B369*10%)</f>
        <v>392.7</v>
      </c>
      <c r="D369" s="11">
        <f>+B369+(B369*20%)</f>
        <v>428.4</v>
      </c>
      <c r="E369" s="11">
        <f>+B369+(B369*30%)</f>
        <v>464.1</v>
      </c>
      <c r="F369" s="11">
        <f>+B369+(B369*50%)</f>
        <v>535.5</v>
      </c>
      <c r="G369" s="3"/>
    </row>
    <row r="370" spans="1:7" x14ac:dyDescent="0.2">
      <c r="A370" s="25" t="s">
        <v>418</v>
      </c>
      <c r="B370" s="25"/>
      <c r="C370" s="25"/>
      <c r="D370" s="25"/>
      <c r="E370" s="25"/>
      <c r="F370" s="25"/>
      <c r="G370" s="3"/>
    </row>
    <row r="371" spans="1:7" x14ac:dyDescent="0.2">
      <c r="A371" s="10" t="s">
        <v>419</v>
      </c>
      <c r="B371" s="15">
        <v>278</v>
      </c>
      <c r="C371" s="11">
        <f>+B371+(B371*10%)</f>
        <v>305.8</v>
      </c>
      <c r="D371" s="11">
        <f>+B371+(B371*20%)</f>
        <v>333.6</v>
      </c>
      <c r="E371" s="11">
        <f>+B371+(B371*30%)</f>
        <v>361.4</v>
      </c>
      <c r="F371" s="11">
        <f>+B371+(B371*50%)</f>
        <v>417</v>
      </c>
      <c r="G371" s="3"/>
    </row>
    <row r="372" spans="1:7" x14ac:dyDescent="0.2">
      <c r="A372" s="25" t="s">
        <v>263</v>
      </c>
      <c r="B372" s="25"/>
      <c r="C372" s="25"/>
      <c r="D372" s="25"/>
      <c r="E372" s="25"/>
      <c r="F372" s="25"/>
    </row>
    <row r="373" spans="1:7" x14ac:dyDescent="0.2">
      <c r="A373" s="24" t="s">
        <v>485</v>
      </c>
      <c r="B373" s="15">
        <v>262</v>
      </c>
      <c r="C373" s="11">
        <f>+B373+(B373*10%)</f>
        <v>288.2</v>
      </c>
      <c r="D373" s="11">
        <f>+B373+(B373*20%)</f>
        <v>314.39999999999998</v>
      </c>
      <c r="E373" s="11">
        <f>+B373+(B373*30%)</f>
        <v>340.6</v>
      </c>
      <c r="F373" s="11">
        <f>+B373+(B373*50%)</f>
        <v>393</v>
      </c>
      <c r="G373" s="3"/>
    </row>
    <row r="374" spans="1:7" x14ac:dyDescent="0.2">
      <c r="A374" s="25" t="s">
        <v>264</v>
      </c>
      <c r="B374" s="25"/>
      <c r="C374" s="25"/>
      <c r="D374" s="25"/>
      <c r="E374" s="25"/>
      <c r="F374" s="25"/>
    </row>
    <row r="375" spans="1:7" x14ac:dyDescent="0.2">
      <c r="A375" s="10" t="s">
        <v>425</v>
      </c>
      <c r="B375" s="15">
        <v>295</v>
      </c>
      <c r="C375" s="11">
        <f>+B375+(B375*10%)</f>
        <v>324.5</v>
      </c>
      <c r="D375" s="11">
        <f>+B375+(B375*20%)</f>
        <v>354</v>
      </c>
      <c r="E375" s="11">
        <f>+B375+(B375*30%)</f>
        <v>383.5</v>
      </c>
      <c r="F375" s="11">
        <f>+B375+(B375*50%)</f>
        <v>442.5</v>
      </c>
      <c r="G375" s="3"/>
    </row>
    <row r="376" spans="1:7" x14ac:dyDescent="0.2">
      <c r="A376" s="25" t="s">
        <v>265</v>
      </c>
      <c r="B376" s="25"/>
      <c r="C376" s="25"/>
      <c r="D376" s="25"/>
      <c r="E376" s="25"/>
      <c r="F376" s="25"/>
    </row>
    <row r="377" spans="1:7" x14ac:dyDescent="0.2">
      <c r="A377" s="10" t="s">
        <v>266</v>
      </c>
      <c r="B377" s="15">
        <v>251</v>
      </c>
      <c r="C377" s="11">
        <f t="shared" ref="C377" si="44">+B377+(B377*10%)</f>
        <v>276.10000000000002</v>
      </c>
      <c r="D377" s="11">
        <f t="shared" ref="D377" si="45">+B377+(B377*20%)</f>
        <v>301.2</v>
      </c>
      <c r="E377" s="11">
        <f t="shared" ref="E377" si="46">+B377+(B377*30%)</f>
        <v>326.3</v>
      </c>
      <c r="F377" s="11">
        <f t="shared" ref="F377" si="47">+B377+(B377*50%)</f>
        <v>376.5</v>
      </c>
      <c r="G377" s="3"/>
    </row>
    <row r="378" spans="1:7" x14ac:dyDescent="0.2">
      <c r="A378" s="25" t="s">
        <v>267</v>
      </c>
      <c r="B378" s="25"/>
      <c r="C378" s="25"/>
      <c r="D378" s="25"/>
      <c r="E378" s="25"/>
      <c r="F378" s="25"/>
    </row>
    <row r="379" spans="1:7" x14ac:dyDescent="0.2">
      <c r="A379" s="10" t="s">
        <v>268</v>
      </c>
      <c r="B379" s="15">
        <v>344</v>
      </c>
      <c r="C379" s="11">
        <f>+B379+(B379*10%)</f>
        <v>378.4</v>
      </c>
      <c r="D379" s="11">
        <f>+B379+(B379*20%)</f>
        <v>412.8</v>
      </c>
      <c r="E379" s="11">
        <f>+B379+(B379*30%)</f>
        <v>447.2</v>
      </c>
      <c r="F379" s="11">
        <f>+B379+(B379*50%)</f>
        <v>516</v>
      </c>
      <c r="G379" s="3"/>
    </row>
    <row r="380" spans="1:7" x14ac:dyDescent="0.2">
      <c r="A380" s="10" t="s">
        <v>425</v>
      </c>
      <c r="B380" s="15">
        <v>145</v>
      </c>
      <c r="C380" s="11">
        <f>+B380+(B380*10%)</f>
        <v>159.5</v>
      </c>
      <c r="D380" s="11">
        <f>+B380+(B380*20%)</f>
        <v>174</v>
      </c>
      <c r="E380" s="11">
        <f>+B380+(B380*30%)</f>
        <v>188.5</v>
      </c>
      <c r="F380" s="11">
        <f>+B380+(B380*50%)</f>
        <v>217.5</v>
      </c>
      <c r="G380" s="3"/>
    </row>
    <row r="381" spans="1:7" x14ac:dyDescent="0.2">
      <c r="A381" s="25" t="s">
        <v>457</v>
      </c>
      <c r="B381" s="25"/>
      <c r="C381" s="25"/>
      <c r="D381" s="25"/>
      <c r="E381" s="25"/>
      <c r="F381" s="25"/>
      <c r="G381" s="3"/>
    </row>
    <row r="382" spans="1:7" x14ac:dyDescent="0.2">
      <c r="A382" s="10" t="s">
        <v>458</v>
      </c>
      <c r="B382" s="15">
        <v>210</v>
      </c>
      <c r="C382" s="11">
        <f>+B382+(B382*10%)</f>
        <v>231</v>
      </c>
      <c r="D382" s="11">
        <f>+B382+(B382*20%)</f>
        <v>252</v>
      </c>
      <c r="E382" s="11">
        <f>+B382+(B382*30%)</f>
        <v>273</v>
      </c>
      <c r="F382" s="11">
        <f>+B382+(B382*50%)</f>
        <v>315</v>
      </c>
      <c r="G382" s="3"/>
    </row>
    <row r="383" spans="1:7" x14ac:dyDescent="0.2">
      <c r="A383" s="10" t="s">
        <v>425</v>
      </c>
      <c r="B383" s="15">
        <v>143</v>
      </c>
      <c r="C383" s="11">
        <f>+B383+(B383*10%)</f>
        <v>157.30000000000001</v>
      </c>
      <c r="D383" s="11">
        <f>+B383+(B383*20%)</f>
        <v>171.6</v>
      </c>
      <c r="E383" s="11">
        <f>+B383+(B383*30%)</f>
        <v>185.9</v>
      </c>
      <c r="F383" s="11">
        <f>+B383+(B383*50%)</f>
        <v>214.5</v>
      </c>
      <c r="G383" s="3"/>
    </row>
    <row r="384" spans="1:7" x14ac:dyDescent="0.2">
      <c r="A384" s="25" t="s">
        <v>269</v>
      </c>
      <c r="B384" s="25"/>
      <c r="C384" s="25"/>
      <c r="D384" s="25"/>
      <c r="E384" s="25"/>
      <c r="F384" s="25"/>
    </row>
    <row r="385" spans="1:7" x14ac:dyDescent="0.2">
      <c r="A385" s="10" t="s">
        <v>270</v>
      </c>
      <c r="B385" s="15">
        <v>289</v>
      </c>
      <c r="C385" s="11">
        <f>+B385+(B385*10%)</f>
        <v>317.89999999999998</v>
      </c>
      <c r="D385" s="11">
        <f>+B385+(B385*20%)</f>
        <v>346.8</v>
      </c>
      <c r="E385" s="11">
        <f>+B385+(B385*30%)</f>
        <v>375.7</v>
      </c>
      <c r="F385" s="11">
        <f>+B385+(B385*50%)</f>
        <v>433.5</v>
      </c>
      <c r="G385" s="3"/>
    </row>
    <row r="386" spans="1:7" x14ac:dyDescent="0.2">
      <c r="A386" s="10" t="s">
        <v>271</v>
      </c>
      <c r="B386" s="15">
        <v>244</v>
      </c>
      <c r="C386" s="11">
        <f>+B386+(B386*10%)</f>
        <v>268.39999999999998</v>
      </c>
      <c r="D386" s="11">
        <f>+B386+(B386*20%)</f>
        <v>292.8</v>
      </c>
      <c r="E386" s="11">
        <f>+B386+(B386*30%)</f>
        <v>317.2</v>
      </c>
      <c r="F386" s="11">
        <f>+B386+(B386*50%)</f>
        <v>366</v>
      </c>
      <c r="G386" s="3"/>
    </row>
    <row r="387" spans="1:7" x14ac:dyDescent="0.2">
      <c r="A387" s="25" t="s">
        <v>272</v>
      </c>
      <c r="B387" s="25"/>
      <c r="C387" s="25"/>
      <c r="D387" s="25"/>
      <c r="E387" s="25"/>
      <c r="F387" s="25"/>
    </row>
    <row r="388" spans="1:7" x14ac:dyDescent="0.2">
      <c r="A388" s="10" t="s">
        <v>382</v>
      </c>
      <c r="B388" s="15">
        <v>250</v>
      </c>
      <c r="C388" s="11">
        <f>+B388+(B388*10%)</f>
        <v>275</v>
      </c>
      <c r="D388" s="11">
        <f>+B388+(B388*20%)</f>
        <v>300</v>
      </c>
      <c r="E388" s="11">
        <f>+B388+(B388*30%)</f>
        <v>325</v>
      </c>
      <c r="F388" s="11">
        <f>+B388+(B388*50%)</f>
        <v>375</v>
      </c>
      <c r="G388" s="3"/>
    </row>
    <row r="389" spans="1:7" x14ac:dyDescent="0.2">
      <c r="A389" s="25" t="s">
        <v>273</v>
      </c>
      <c r="B389" s="25"/>
      <c r="C389" s="25"/>
      <c r="D389" s="25"/>
      <c r="E389" s="25"/>
      <c r="F389" s="25"/>
    </row>
    <row r="390" spans="1:7" x14ac:dyDescent="0.2">
      <c r="A390" s="10" t="s">
        <v>274</v>
      </c>
      <c r="B390" s="15">
        <v>287</v>
      </c>
      <c r="C390" s="11">
        <f>+B390+(B390*10%)</f>
        <v>315.7</v>
      </c>
      <c r="D390" s="11">
        <f>+B390+(B390*20%)</f>
        <v>344.4</v>
      </c>
      <c r="E390" s="11">
        <f>+B390+(B390*30%)</f>
        <v>373.1</v>
      </c>
      <c r="F390" s="11">
        <f>+B390+(B390*50%)</f>
        <v>430.5</v>
      </c>
      <c r="G390" s="3"/>
    </row>
    <row r="391" spans="1:7" x14ac:dyDescent="0.2">
      <c r="A391" s="25" t="s">
        <v>275</v>
      </c>
      <c r="B391" s="25"/>
      <c r="C391" s="25"/>
      <c r="D391" s="25"/>
      <c r="E391" s="25"/>
      <c r="F391" s="25"/>
    </row>
    <row r="392" spans="1:7" x14ac:dyDescent="0.2">
      <c r="A392" s="10" t="s">
        <v>478</v>
      </c>
      <c r="B392" s="15">
        <v>288</v>
      </c>
      <c r="C392" s="11">
        <f>+B392+(B392*10%)</f>
        <v>316.8</v>
      </c>
      <c r="D392" s="11">
        <f>+B392+(B392*20%)</f>
        <v>345.6</v>
      </c>
      <c r="E392" s="11">
        <f>+B392+(B392*30%)</f>
        <v>374.4</v>
      </c>
      <c r="F392" s="11">
        <f>+B392+(B392*50%)</f>
        <v>432</v>
      </c>
      <c r="G392" s="3"/>
    </row>
    <row r="393" spans="1:7" x14ac:dyDescent="0.2">
      <c r="A393" s="25" t="s">
        <v>276</v>
      </c>
      <c r="B393" s="25"/>
      <c r="C393" s="25"/>
      <c r="D393" s="25"/>
      <c r="E393" s="25"/>
      <c r="F393" s="25"/>
    </row>
    <row r="394" spans="1:7" x14ac:dyDescent="0.2">
      <c r="A394" s="10" t="s">
        <v>444</v>
      </c>
      <c r="B394" s="15">
        <v>421</v>
      </c>
      <c r="C394" s="11">
        <f>+B394+(B394*10%)</f>
        <v>463.1</v>
      </c>
      <c r="D394" s="11">
        <f>+B394+(B394*20%)</f>
        <v>505.2</v>
      </c>
      <c r="E394" s="11">
        <f>+B394+(B394*30%)</f>
        <v>547.29999999999995</v>
      </c>
      <c r="F394" s="11">
        <f>+B394+(B394*50%)</f>
        <v>631.5</v>
      </c>
      <c r="G394" s="3"/>
    </row>
    <row r="395" spans="1:7" x14ac:dyDescent="0.2">
      <c r="A395" s="10" t="s">
        <v>445</v>
      </c>
      <c r="B395" s="15">
        <v>304</v>
      </c>
      <c r="C395" s="11">
        <f>+B395+(B395*10%)</f>
        <v>334.4</v>
      </c>
      <c r="D395" s="11">
        <f>+B395+(B395*20%)</f>
        <v>364.8</v>
      </c>
      <c r="E395" s="11">
        <f>+B395+(B395*30%)</f>
        <v>395.2</v>
      </c>
      <c r="F395" s="11">
        <f>+B395+(B395*50%)</f>
        <v>456</v>
      </c>
      <c r="G395" s="3"/>
    </row>
    <row r="396" spans="1:7" x14ac:dyDescent="0.2">
      <c r="A396" s="25" t="s">
        <v>277</v>
      </c>
      <c r="B396" s="25"/>
      <c r="C396" s="25"/>
      <c r="D396" s="25"/>
      <c r="E396" s="25"/>
      <c r="F396" s="25"/>
    </row>
    <row r="397" spans="1:7" x14ac:dyDescent="0.2">
      <c r="A397" s="10" t="s">
        <v>383</v>
      </c>
      <c r="B397" s="15">
        <v>339</v>
      </c>
      <c r="C397" s="11">
        <f>+B397+(B397*10%)</f>
        <v>372.9</v>
      </c>
      <c r="D397" s="11">
        <f>+B397+(B397*20%)</f>
        <v>406.8</v>
      </c>
      <c r="E397" s="11">
        <f>+B397+(B397*30%)</f>
        <v>440.7</v>
      </c>
      <c r="F397" s="11">
        <f>+B397+(B397*50%)</f>
        <v>508.5</v>
      </c>
      <c r="G397" s="3"/>
    </row>
    <row r="398" spans="1:7" x14ac:dyDescent="0.2">
      <c r="A398" s="25" t="s">
        <v>278</v>
      </c>
      <c r="B398" s="25"/>
      <c r="C398" s="25"/>
      <c r="D398" s="25"/>
      <c r="E398" s="25"/>
      <c r="F398" s="25"/>
    </row>
    <row r="399" spans="1:7" x14ac:dyDescent="0.2">
      <c r="A399" s="10" t="s">
        <v>279</v>
      </c>
      <c r="B399" s="15">
        <v>240</v>
      </c>
      <c r="C399" s="11">
        <f>+B399+(B399*10%)</f>
        <v>264</v>
      </c>
      <c r="D399" s="11">
        <f>+B399+(B399*20%)</f>
        <v>288</v>
      </c>
      <c r="E399" s="11">
        <f>+B399+(B399*30%)</f>
        <v>312</v>
      </c>
      <c r="F399" s="11">
        <f>+B399+(B399*50%)</f>
        <v>360</v>
      </c>
      <c r="G399" s="3"/>
    </row>
    <row r="400" spans="1:7" x14ac:dyDescent="0.2">
      <c r="A400" s="25" t="s">
        <v>280</v>
      </c>
      <c r="B400" s="25"/>
      <c r="C400" s="25"/>
      <c r="D400" s="25"/>
      <c r="E400" s="25"/>
      <c r="F400" s="25"/>
    </row>
    <row r="401" spans="1:7" x14ac:dyDescent="0.2">
      <c r="A401" s="10" t="s">
        <v>393</v>
      </c>
      <c r="B401" s="15">
        <v>259</v>
      </c>
      <c r="C401" s="11">
        <f>+B401+(B401*10%)</f>
        <v>284.89999999999998</v>
      </c>
      <c r="D401" s="11">
        <f>+B401+(B401*20%)</f>
        <v>310.8</v>
      </c>
      <c r="E401" s="11">
        <f>+B401+(B401*30%)</f>
        <v>336.7</v>
      </c>
      <c r="F401" s="11">
        <f>+B401+(B401*50%)</f>
        <v>388.5</v>
      </c>
      <c r="G401" s="3"/>
    </row>
    <row r="402" spans="1:7" x14ac:dyDescent="0.2">
      <c r="A402" s="10" t="s">
        <v>394</v>
      </c>
      <c r="B402" s="15">
        <v>199</v>
      </c>
      <c r="C402" s="11">
        <f>+B402+(B402*10%)</f>
        <v>218.9</v>
      </c>
      <c r="D402" s="11">
        <f>+B402+(B402*20%)</f>
        <v>238.8</v>
      </c>
      <c r="E402" s="11">
        <f>+B402+(B402*30%)</f>
        <v>258.7</v>
      </c>
      <c r="F402" s="11">
        <f>+B402+(B402*50%)</f>
        <v>298.5</v>
      </c>
      <c r="G402" s="3"/>
    </row>
    <row r="403" spans="1:7" x14ac:dyDescent="0.2">
      <c r="A403" s="25" t="s">
        <v>281</v>
      </c>
      <c r="B403" s="25"/>
      <c r="C403" s="25"/>
      <c r="D403" s="25"/>
      <c r="E403" s="25"/>
      <c r="F403" s="25"/>
    </row>
    <row r="404" spans="1:7" x14ac:dyDescent="0.2">
      <c r="A404" s="10" t="s">
        <v>282</v>
      </c>
      <c r="B404" s="15">
        <v>185</v>
      </c>
      <c r="C404" s="11">
        <f>+B404+(B404*10%)</f>
        <v>203.5</v>
      </c>
      <c r="D404" s="11">
        <f>+B404+(B404*20%)</f>
        <v>222</v>
      </c>
      <c r="E404" s="11">
        <f>+B404+(B404*30%)</f>
        <v>240.5</v>
      </c>
      <c r="F404" s="11">
        <f>+B404+(B404*50%)</f>
        <v>277.5</v>
      </c>
      <c r="G404" s="3"/>
    </row>
    <row r="405" spans="1:7" x14ac:dyDescent="0.2">
      <c r="A405" s="25" t="s">
        <v>479</v>
      </c>
      <c r="B405" s="25"/>
      <c r="C405" s="25"/>
      <c r="D405" s="25"/>
      <c r="E405" s="25"/>
      <c r="F405" s="25"/>
      <c r="G405" s="3"/>
    </row>
    <row r="406" spans="1:7" x14ac:dyDescent="0.2">
      <c r="A406" s="10" t="s">
        <v>480</v>
      </c>
      <c r="B406" s="15">
        <v>267</v>
      </c>
      <c r="C406" s="11">
        <f>+B406+(B406*10%)</f>
        <v>293.7</v>
      </c>
      <c r="D406" s="11">
        <f>+B406+(B406*20%)</f>
        <v>320.39999999999998</v>
      </c>
      <c r="E406" s="11">
        <f>+B406+(B406*30%)</f>
        <v>347.1</v>
      </c>
      <c r="F406" s="11">
        <f>+B406+(B406*50%)</f>
        <v>400.5</v>
      </c>
      <c r="G406" s="3"/>
    </row>
    <row r="407" spans="1:7" x14ac:dyDescent="0.2">
      <c r="A407" s="10" t="s">
        <v>481</v>
      </c>
      <c r="B407" s="15">
        <v>291</v>
      </c>
      <c r="C407" s="11">
        <f>+B407+(B407*10%)</f>
        <v>320.10000000000002</v>
      </c>
      <c r="D407" s="11">
        <f>+B407+(B407*20%)</f>
        <v>349.2</v>
      </c>
      <c r="E407" s="11">
        <f>+B407+(B407*30%)</f>
        <v>378.3</v>
      </c>
      <c r="F407" s="11">
        <f>+B407+(B407*50%)</f>
        <v>436.5</v>
      </c>
      <c r="G407" s="3"/>
    </row>
    <row r="408" spans="1:7" x14ac:dyDescent="0.2">
      <c r="A408" s="25" t="s">
        <v>283</v>
      </c>
      <c r="B408" s="25"/>
      <c r="C408" s="25"/>
      <c r="D408" s="25"/>
      <c r="E408" s="25"/>
      <c r="F408" s="25"/>
    </row>
    <row r="409" spans="1:7" x14ac:dyDescent="0.2">
      <c r="A409" s="10" t="s">
        <v>486</v>
      </c>
      <c r="B409" s="15">
        <v>165</v>
      </c>
      <c r="C409" s="11">
        <f>+B409+(B409*10%)</f>
        <v>181.5</v>
      </c>
      <c r="D409" s="11">
        <f>+B409+(B409*20%)</f>
        <v>198</v>
      </c>
      <c r="E409" s="11">
        <f>+B409+(B409*30%)</f>
        <v>214.5</v>
      </c>
      <c r="F409" s="11">
        <f>+B409+(B409*50%)</f>
        <v>247.5</v>
      </c>
      <c r="G409" s="3"/>
    </row>
    <row r="410" spans="1:7" x14ac:dyDescent="0.2">
      <c r="A410" s="25" t="s">
        <v>284</v>
      </c>
      <c r="B410" s="25"/>
      <c r="C410" s="25"/>
      <c r="D410" s="25"/>
      <c r="E410" s="25"/>
      <c r="F410" s="25"/>
    </row>
    <row r="411" spans="1:7" x14ac:dyDescent="0.2">
      <c r="A411" s="10" t="s">
        <v>285</v>
      </c>
      <c r="B411" s="15">
        <v>167</v>
      </c>
      <c r="C411" s="11">
        <f>+B411+(B411*10%)</f>
        <v>183.7</v>
      </c>
      <c r="D411" s="11">
        <f>+B411+(B411*20%)</f>
        <v>200.4</v>
      </c>
      <c r="E411" s="11">
        <f>+B411+(B411*30%)</f>
        <v>217.1</v>
      </c>
      <c r="F411" s="11">
        <f>+B411+(B411*50%)</f>
        <v>250.5</v>
      </c>
      <c r="G411" s="3"/>
    </row>
    <row r="412" spans="1:7" x14ac:dyDescent="0.2">
      <c r="A412" s="25" t="s">
        <v>286</v>
      </c>
      <c r="B412" s="25"/>
      <c r="C412" s="25"/>
      <c r="D412" s="25"/>
      <c r="E412" s="25"/>
      <c r="F412" s="25"/>
    </row>
    <row r="413" spans="1:7" x14ac:dyDescent="0.2">
      <c r="A413" s="10" t="s">
        <v>287</v>
      </c>
      <c r="B413" s="15">
        <v>338</v>
      </c>
      <c r="C413" s="11">
        <f>+B413+(B413*10%)</f>
        <v>371.8</v>
      </c>
      <c r="D413" s="11">
        <f>+B413+(B413*20%)</f>
        <v>405.6</v>
      </c>
      <c r="E413" s="11">
        <f>+B413+(B413*30%)</f>
        <v>439.4</v>
      </c>
      <c r="F413" s="11">
        <f>+B413+(B413*50%)</f>
        <v>507</v>
      </c>
      <c r="G413" s="3"/>
    </row>
    <row r="414" spans="1:7" x14ac:dyDescent="0.2">
      <c r="A414" s="10" t="s">
        <v>288</v>
      </c>
      <c r="B414" s="15">
        <v>392</v>
      </c>
      <c r="C414" s="11">
        <f>+B414+(B414*10%)</f>
        <v>431.2</v>
      </c>
      <c r="D414" s="11">
        <f>+B414+(B414*20%)</f>
        <v>470.4</v>
      </c>
      <c r="E414" s="11">
        <f>+B414+(B414*30%)</f>
        <v>509.6</v>
      </c>
      <c r="F414" s="11">
        <f>+B414+(B414*50%)</f>
        <v>588</v>
      </c>
      <c r="G414" s="3"/>
    </row>
    <row r="415" spans="1:7" x14ac:dyDescent="0.2">
      <c r="A415" s="25" t="s">
        <v>289</v>
      </c>
      <c r="B415" s="25"/>
      <c r="C415" s="25"/>
      <c r="D415" s="25"/>
      <c r="E415" s="25"/>
      <c r="F415" s="25"/>
    </row>
    <row r="416" spans="1:7" x14ac:dyDescent="0.2">
      <c r="A416" s="10" t="s">
        <v>290</v>
      </c>
      <c r="B416" s="15">
        <v>265</v>
      </c>
      <c r="C416" s="11">
        <f>+B416+(B416*10%)</f>
        <v>291.5</v>
      </c>
      <c r="D416" s="11">
        <f>+B416+(B416*20%)</f>
        <v>318</v>
      </c>
      <c r="E416" s="11">
        <f>+B416+(B416*30%)</f>
        <v>344.5</v>
      </c>
      <c r="F416" s="11">
        <f>+B416+(B416*50%)</f>
        <v>397.5</v>
      </c>
      <c r="G416" s="3"/>
    </row>
    <row r="417" spans="1:7" x14ac:dyDescent="0.2">
      <c r="A417" s="29" t="s">
        <v>371</v>
      </c>
      <c r="B417" s="29"/>
      <c r="C417" s="29"/>
      <c r="D417" s="29"/>
      <c r="E417" s="29"/>
      <c r="F417" s="29"/>
    </row>
    <row r="418" spans="1:7" x14ac:dyDescent="0.2">
      <c r="A418" s="10" t="s">
        <v>291</v>
      </c>
      <c r="B418" s="15">
        <v>202</v>
      </c>
      <c r="C418" s="11">
        <f>+B418+(B418*10%)</f>
        <v>222.2</v>
      </c>
      <c r="D418" s="11">
        <f>+B418+(B418*20%)</f>
        <v>242.4</v>
      </c>
      <c r="E418" s="11">
        <f>+B418+(B418*30%)</f>
        <v>262.60000000000002</v>
      </c>
      <c r="F418" s="11">
        <f>+B418+(B418*50%)</f>
        <v>303</v>
      </c>
      <c r="G418" s="3"/>
    </row>
    <row r="419" spans="1:7" x14ac:dyDescent="0.2">
      <c r="A419" s="25" t="s">
        <v>395</v>
      </c>
      <c r="B419" s="25"/>
      <c r="C419" s="25"/>
      <c r="D419" s="25"/>
      <c r="E419" s="25"/>
      <c r="F419" s="25"/>
      <c r="G419" s="3"/>
    </row>
    <row r="420" spans="1:7" x14ac:dyDescent="0.2">
      <c r="A420" s="10" t="s">
        <v>490</v>
      </c>
      <c r="B420" s="15">
        <v>319</v>
      </c>
      <c r="C420" s="11">
        <f>+B420+(B420*10%)</f>
        <v>350.9</v>
      </c>
      <c r="D420" s="11">
        <f>+B420+(B420*20%)</f>
        <v>382.8</v>
      </c>
      <c r="E420" s="11">
        <f>+B420+(B420*30%)</f>
        <v>414.7</v>
      </c>
      <c r="F420" s="11">
        <f>+B420+(B420*50%)</f>
        <v>478.5</v>
      </c>
      <c r="G420" s="3"/>
    </row>
    <row r="421" spans="1:7" x14ac:dyDescent="0.2">
      <c r="A421" s="25" t="s">
        <v>293</v>
      </c>
      <c r="B421" s="25"/>
      <c r="C421" s="25"/>
      <c r="D421" s="25"/>
      <c r="E421" s="25"/>
      <c r="F421" s="25"/>
    </row>
    <row r="422" spans="1:7" x14ac:dyDescent="0.2">
      <c r="A422" s="10" t="s">
        <v>294</v>
      </c>
      <c r="B422" s="15">
        <v>251</v>
      </c>
      <c r="C422" s="11">
        <f>+B422+(B422*10%)</f>
        <v>276.10000000000002</v>
      </c>
      <c r="D422" s="11">
        <f>+B422+(B422*20%)</f>
        <v>301.2</v>
      </c>
      <c r="E422" s="11">
        <f>+B422+(B422*30%)</f>
        <v>326.3</v>
      </c>
      <c r="F422" s="11">
        <f>+B422+(B422*50%)</f>
        <v>376.5</v>
      </c>
      <c r="G422" s="3"/>
    </row>
    <row r="423" spans="1:7" x14ac:dyDescent="0.2">
      <c r="A423" s="25" t="s">
        <v>295</v>
      </c>
      <c r="B423" s="25"/>
      <c r="C423" s="25"/>
      <c r="D423" s="25"/>
      <c r="E423" s="25"/>
      <c r="F423" s="25"/>
    </row>
    <row r="424" spans="1:7" x14ac:dyDescent="0.2">
      <c r="A424" s="10" t="s">
        <v>425</v>
      </c>
      <c r="B424" s="15">
        <v>394</v>
      </c>
      <c r="C424" s="11">
        <f>+B424+(B424*10%)</f>
        <v>433.4</v>
      </c>
      <c r="D424" s="11">
        <f>+B424+(B424*20%)</f>
        <v>472.8</v>
      </c>
      <c r="E424" s="11">
        <f>+B424+(B424*30%)</f>
        <v>512.20000000000005</v>
      </c>
      <c r="F424" s="11">
        <f>+B424+(B424*50%)</f>
        <v>591</v>
      </c>
      <c r="G424" s="3"/>
    </row>
    <row r="425" spans="1:7" x14ac:dyDescent="0.2">
      <c r="A425" s="25" t="s">
        <v>503</v>
      </c>
      <c r="B425" s="25"/>
      <c r="C425" s="25"/>
      <c r="D425" s="25"/>
      <c r="E425" s="25"/>
      <c r="F425" s="25"/>
    </row>
    <row r="426" spans="1:7" x14ac:dyDescent="0.2">
      <c r="A426" s="10" t="s">
        <v>296</v>
      </c>
      <c r="B426" s="15">
        <v>237</v>
      </c>
      <c r="C426" s="11">
        <f>+B426+(B426*10%)</f>
        <v>260.7</v>
      </c>
      <c r="D426" s="11">
        <f>+B426+(B426*20%)</f>
        <v>284.39999999999998</v>
      </c>
      <c r="E426" s="11">
        <f>+B426+(B426*30%)</f>
        <v>308.10000000000002</v>
      </c>
      <c r="F426" s="11">
        <f>+B426+(B426*50%)</f>
        <v>355.5</v>
      </c>
      <c r="G426" s="3"/>
    </row>
    <row r="427" spans="1:7" x14ac:dyDescent="0.2">
      <c r="A427" s="10" t="s">
        <v>425</v>
      </c>
      <c r="B427" s="15">
        <v>169</v>
      </c>
      <c r="C427" s="11">
        <f>+B427+(B427*10%)</f>
        <v>185.9</v>
      </c>
      <c r="D427" s="11">
        <f>+B427+(B427*20%)</f>
        <v>202.8</v>
      </c>
      <c r="E427" s="11">
        <f>+B427+(B427*30%)</f>
        <v>219.7</v>
      </c>
      <c r="F427" s="11">
        <f>+B427+(B427*50%)</f>
        <v>253.5</v>
      </c>
      <c r="G427" s="3"/>
    </row>
    <row r="428" spans="1:7" x14ac:dyDescent="0.2">
      <c r="A428" s="25" t="s">
        <v>384</v>
      </c>
      <c r="B428" s="25"/>
      <c r="C428" s="25"/>
      <c r="D428" s="25"/>
      <c r="E428" s="25"/>
      <c r="F428" s="25"/>
    </row>
    <row r="429" spans="1:7" x14ac:dyDescent="0.2">
      <c r="A429" s="10" t="s">
        <v>425</v>
      </c>
      <c r="B429" s="15">
        <v>266</v>
      </c>
      <c r="C429" s="11">
        <f>+B429+(B429*10%)</f>
        <v>292.60000000000002</v>
      </c>
      <c r="D429" s="11">
        <f>+B429+(B429*20%)</f>
        <v>319.2</v>
      </c>
      <c r="E429" s="11">
        <f>+B429+(B429*30%)</f>
        <v>345.8</v>
      </c>
      <c r="F429" s="11">
        <f>+B429+(B429*50%)</f>
        <v>399</v>
      </c>
      <c r="G429" s="3"/>
    </row>
    <row r="430" spans="1:7" x14ac:dyDescent="0.2">
      <c r="A430" s="25" t="s">
        <v>396</v>
      </c>
      <c r="B430" s="25"/>
      <c r="C430" s="25"/>
      <c r="D430" s="25"/>
      <c r="E430" s="25"/>
      <c r="F430" s="25"/>
      <c r="G430" s="3"/>
    </row>
    <row r="431" spans="1:7" x14ac:dyDescent="0.2">
      <c r="A431" s="10" t="s">
        <v>397</v>
      </c>
      <c r="B431" s="15">
        <v>276</v>
      </c>
      <c r="C431" s="11">
        <f>+B431+(B431*10%)</f>
        <v>303.60000000000002</v>
      </c>
      <c r="D431" s="11">
        <f>+B431+(B431*20%)</f>
        <v>331.2</v>
      </c>
      <c r="E431" s="11">
        <f>+B431+(B431*30%)</f>
        <v>358.8</v>
      </c>
      <c r="F431" s="11">
        <f>+B431+(B431*50%)</f>
        <v>414</v>
      </c>
      <c r="G431" s="3"/>
    </row>
    <row r="432" spans="1:7" x14ac:dyDescent="0.2">
      <c r="A432" s="10" t="s">
        <v>425</v>
      </c>
      <c r="B432" s="15">
        <v>153</v>
      </c>
      <c r="C432" s="11">
        <f>+B432+(B432*10%)</f>
        <v>168.3</v>
      </c>
      <c r="D432" s="11">
        <f>+B432+(B432*20%)</f>
        <v>183.6</v>
      </c>
      <c r="E432" s="11">
        <f>+B432+(B432*30%)</f>
        <v>198.9</v>
      </c>
      <c r="F432" s="11">
        <f>+B432+(B432*50%)</f>
        <v>229.5</v>
      </c>
      <c r="G432" s="3"/>
    </row>
    <row r="433" spans="1:7" x14ac:dyDescent="0.2">
      <c r="A433" s="25" t="s">
        <v>398</v>
      </c>
      <c r="B433" s="25"/>
      <c r="C433" s="25"/>
      <c r="D433" s="25"/>
      <c r="E433" s="25"/>
      <c r="F433" s="25"/>
      <c r="G433" s="3"/>
    </row>
    <row r="434" spans="1:7" x14ac:dyDescent="0.2">
      <c r="A434" s="10" t="s">
        <v>464</v>
      </c>
      <c r="B434" s="15">
        <v>219</v>
      </c>
      <c r="C434" s="11">
        <f>+B434+(B434*10%)</f>
        <v>240.9</v>
      </c>
      <c r="D434" s="11">
        <f>+B434+(B434*20%)</f>
        <v>262.8</v>
      </c>
      <c r="E434" s="11">
        <f>+B434+(B434*30%)</f>
        <v>284.7</v>
      </c>
      <c r="F434" s="11">
        <f>+B434+(B434*50%)</f>
        <v>328.5</v>
      </c>
      <c r="G434" s="3"/>
    </row>
    <row r="435" spans="1:7" x14ac:dyDescent="0.2">
      <c r="A435" s="25" t="s">
        <v>297</v>
      </c>
      <c r="B435" s="25"/>
      <c r="C435" s="25"/>
      <c r="D435" s="25"/>
      <c r="E435" s="25"/>
      <c r="F435" s="25"/>
    </row>
    <row r="436" spans="1:7" x14ac:dyDescent="0.2">
      <c r="A436" s="10" t="s">
        <v>298</v>
      </c>
      <c r="B436" s="15">
        <v>165</v>
      </c>
      <c r="C436" s="11">
        <f>+B436+(B436*10%)</f>
        <v>181.5</v>
      </c>
      <c r="D436" s="11">
        <f>+B436+(B436*20%)</f>
        <v>198</v>
      </c>
      <c r="E436" s="11">
        <f>+B436+(B436*30%)</f>
        <v>214.5</v>
      </c>
      <c r="F436" s="11">
        <f>+B436+(B436*50%)</f>
        <v>247.5</v>
      </c>
      <c r="G436" s="3"/>
    </row>
    <row r="437" spans="1:7" x14ac:dyDescent="0.2">
      <c r="A437" s="10" t="s">
        <v>425</v>
      </c>
      <c r="B437" s="15">
        <v>104</v>
      </c>
      <c r="C437" s="11">
        <f>+B437+(B437*10%)</f>
        <v>114.4</v>
      </c>
      <c r="D437" s="11">
        <f>+B437+(B437*20%)</f>
        <v>124.8</v>
      </c>
      <c r="E437" s="11">
        <f>+B437+(B437*30%)</f>
        <v>135.19999999999999</v>
      </c>
      <c r="F437" s="11">
        <f>+B437+(B437*50%)</f>
        <v>156</v>
      </c>
      <c r="G437" s="3"/>
    </row>
    <row r="438" spans="1:7" x14ac:dyDescent="0.2">
      <c r="A438" s="25" t="s">
        <v>420</v>
      </c>
      <c r="B438" s="25"/>
      <c r="C438" s="25"/>
      <c r="D438" s="25"/>
      <c r="E438" s="25"/>
      <c r="F438" s="25"/>
      <c r="G438" s="3"/>
    </row>
    <row r="439" spans="1:7" x14ac:dyDescent="0.2">
      <c r="A439" s="10" t="s">
        <v>386</v>
      </c>
      <c r="B439" s="15">
        <v>221</v>
      </c>
      <c r="C439" s="11">
        <f>+B439+(B439*10%)</f>
        <v>243.1</v>
      </c>
      <c r="D439" s="11">
        <f>+B439+(B439*20%)</f>
        <v>265.2</v>
      </c>
      <c r="E439" s="11">
        <f>+B439+(B439*30%)</f>
        <v>287.3</v>
      </c>
      <c r="F439" s="11">
        <f>+B439+(B439*50%)</f>
        <v>331.5</v>
      </c>
      <c r="G439" s="3"/>
    </row>
    <row r="440" spans="1:7" x14ac:dyDescent="0.2">
      <c r="A440" s="25" t="s">
        <v>299</v>
      </c>
      <c r="B440" s="25"/>
      <c r="C440" s="25"/>
      <c r="D440" s="25"/>
      <c r="E440" s="25"/>
      <c r="F440" s="25"/>
    </row>
    <row r="441" spans="1:7" x14ac:dyDescent="0.2">
      <c r="A441" s="10" t="s">
        <v>300</v>
      </c>
      <c r="B441" s="15">
        <v>303</v>
      </c>
      <c r="C441" s="11">
        <f>+B441+(B441*10%)</f>
        <v>333.3</v>
      </c>
      <c r="D441" s="11">
        <f>+B441+(B441*20%)</f>
        <v>363.6</v>
      </c>
      <c r="E441" s="11">
        <f>+B441+(B441*30%)</f>
        <v>393.9</v>
      </c>
      <c r="F441" s="11">
        <f>+B441+(B441*50%)</f>
        <v>454.5</v>
      </c>
      <c r="G441" s="3"/>
    </row>
    <row r="442" spans="1:7" x14ac:dyDescent="0.2">
      <c r="A442" s="10" t="s">
        <v>301</v>
      </c>
      <c r="B442" s="15">
        <v>261</v>
      </c>
      <c r="C442" s="11">
        <f>+B442+(B442*10%)</f>
        <v>287.10000000000002</v>
      </c>
      <c r="D442" s="11">
        <f>+B442+(B442*20%)</f>
        <v>313.2</v>
      </c>
      <c r="E442" s="11">
        <f>+B442+(B442*30%)</f>
        <v>339.3</v>
      </c>
      <c r="F442" s="11">
        <f>+B442+(B442*50%)</f>
        <v>391.5</v>
      </c>
      <c r="G442" s="3"/>
    </row>
    <row r="443" spans="1:7" x14ac:dyDescent="0.2">
      <c r="A443" s="10" t="s">
        <v>425</v>
      </c>
      <c r="B443" s="15">
        <v>207</v>
      </c>
      <c r="C443" s="11">
        <f>+B443+(B443*10%)</f>
        <v>227.7</v>
      </c>
      <c r="D443" s="11">
        <f>+B443+(B443*20%)</f>
        <v>248.4</v>
      </c>
      <c r="E443" s="11">
        <f>+B443+(B443*30%)</f>
        <v>269.10000000000002</v>
      </c>
      <c r="F443" s="11">
        <f>+B443+(B443*50%)</f>
        <v>310.5</v>
      </c>
      <c r="G443" s="3"/>
    </row>
    <row r="444" spans="1:7" x14ac:dyDescent="0.2">
      <c r="A444" s="25" t="s">
        <v>302</v>
      </c>
      <c r="B444" s="25"/>
      <c r="C444" s="25"/>
      <c r="D444" s="25"/>
      <c r="E444" s="25"/>
      <c r="F444" s="25"/>
    </row>
    <row r="445" spans="1:7" x14ac:dyDescent="0.2">
      <c r="A445" s="10" t="s">
        <v>303</v>
      </c>
      <c r="B445" s="15">
        <v>214</v>
      </c>
      <c r="C445" s="11">
        <f>+B445+(B445*10%)</f>
        <v>235.4</v>
      </c>
      <c r="D445" s="11">
        <f>+B445+(B445*20%)</f>
        <v>256.8</v>
      </c>
      <c r="E445" s="11">
        <f>+B445+(B445*30%)</f>
        <v>278.2</v>
      </c>
      <c r="F445" s="11">
        <f>+B445+(B445*50%)</f>
        <v>321</v>
      </c>
      <c r="G445" s="3"/>
    </row>
    <row r="446" spans="1:7" x14ac:dyDescent="0.2">
      <c r="A446" s="25" t="s">
        <v>304</v>
      </c>
      <c r="B446" s="25"/>
      <c r="C446" s="25"/>
      <c r="D446" s="25"/>
      <c r="E446" s="25"/>
      <c r="F446" s="25"/>
    </row>
    <row r="447" spans="1:7" x14ac:dyDescent="0.2">
      <c r="A447" s="10" t="s">
        <v>427</v>
      </c>
      <c r="B447" s="15">
        <v>441</v>
      </c>
      <c r="C447" s="11">
        <f>+B447+(B447*10%)</f>
        <v>485.1</v>
      </c>
      <c r="D447" s="11">
        <f>+B447+(B447*20%)</f>
        <v>529.20000000000005</v>
      </c>
      <c r="E447" s="11">
        <f>+B447+(B447*30%)</f>
        <v>573.29999999999995</v>
      </c>
      <c r="F447" s="11">
        <f>+B447+(B447*50%)</f>
        <v>661.5</v>
      </c>
      <c r="G447" s="3"/>
    </row>
    <row r="448" spans="1:7" x14ac:dyDescent="0.2">
      <c r="A448" s="10" t="s">
        <v>446</v>
      </c>
      <c r="B448" s="15">
        <v>570</v>
      </c>
      <c r="C448" s="11">
        <f>+B448+(B448*10%)</f>
        <v>627</v>
      </c>
      <c r="D448" s="11">
        <f>+B448+(B448*20%)</f>
        <v>684</v>
      </c>
      <c r="E448" s="11">
        <f>+B448+(B448*30%)</f>
        <v>741</v>
      </c>
      <c r="F448" s="11">
        <f>+B448+(B448*50%)</f>
        <v>855</v>
      </c>
      <c r="G448" s="3"/>
    </row>
    <row r="449" spans="1:7" x14ac:dyDescent="0.2">
      <c r="A449" s="25" t="s">
        <v>305</v>
      </c>
      <c r="B449" s="25"/>
      <c r="C449" s="25"/>
      <c r="D449" s="25"/>
      <c r="E449" s="25"/>
      <c r="F449" s="25"/>
    </row>
    <row r="450" spans="1:7" x14ac:dyDescent="0.2">
      <c r="A450" s="10" t="s">
        <v>427</v>
      </c>
      <c r="B450" s="15">
        <v>363</v>
      </c>
      <c r="C450" s="11">
        <f>+B450+(B450*10%)</f>
        <v>399.3</v>
      </c>
      <c r="D450" s="11">
        <f>+B450+(B450*20%)</f>
        <v>435.6</v>
      </c>
      <c r="E450" s="11">
        <f>+B450+(B450*30%)</f>
        <v>471.9</v>
      </c>
      <c r="F450" s="11">
        <f>+B450+(B450*50%)</f>
        <v>544.5</v>
      </c>
      <c r="G450" s="3"/>
    </row>
    <row r="451" spans="1:7" x14ac:dyDescent="0.2">
      <c r="A451" s="10" t="s">
        <v>446</v>
      </c>
      <c r="B451" s="15">
        <v>474</v>
      </c>
      <c r="C451" s="11">
        <f>+B451+(B451*10%)</f>
        <v>521.4</v>
      </c>
      <c r="D451" s="11">
        <f>+B451+(B451*20%)</f>
        <v>568.79999999999995</v>
      </c>
      <c r="E451" s="11">
        <f>+B451+(B451*30%)</f>
        <v>616.20000000000005</v>
      </c>
      <c r="F451" s="11">
        <f>+B451+(B451*50%)</f>
        <v>711</v>
      </c>
      <c r="G451" s="3"/>
    </row>
    <row r="452" spans="1:7" x14ac:dyDescent="0.2">
      <c r="A452" s="25" t="s">
        <v>306</v>
      </c>
      <c r="B452" s="25"/>
      <c r="C452" s="25"/>
      <c r="D452" s="25"/>
      <c r="E452" s="25"/>
      <c r="F452" s="25"/>
    </row>
    <row r="453" spans="1:7" x14ac:dyDescent="0.2">
      <c r="A453" s="10" t="s">
        <v>427</v>
      </c>
      <c r="B453" s="15">
        <v>337</v>
      </c>
      <c r="C453" s="11">
        <f>+B453+(B453*10%)</f>
        <v>370.7</v>
      </c>
      <c r="D453" s="11">
        <f>+B453+(B453*20%)</f>
        <v>404.4</v>
      </c>
      <c r="E453" s="11">
        <f>+B453+(B453*30%)</f>
        <v>438.1</v>
      </c>
      <c r="F453" s="11">
        <f>+B453+(B453*50%)</f>
        <v>505.5</v>
      </c>
      <c r="G453" s="3"/>
    </row>
    <row r="454" spans="1:7" x14ac:dyDescent="0.2">
      <c r="A454" s="10" t="s">
        <v>446</v>
      </c>
      <c r="B454" s="15">
        <v>393</v>
      </c>
      <c r="C454" s="11">
        <f>+B454+(B454*10%)</f>
        <v>432.3</v>
      </c>
      <c r="D454" s="11">
        <f>+B454+(B454*20%)</f>
        <v>471.6</v>
      </c>
      <c r="E454" s="11">
        <f>+B454+(B454*30%)</f>
        <v>510.9</v>
      </c>
      <c r="F454" s="11">
        <f>+B454+(B454*50%)</f>
        <v>589.5</v>
      </c>
      <c r="G454" s="3"/>
    </row>
    <row r="455" spans="1:7" x14ac:dyDescent="0.2">
      <c r="A455" s="25" t="s">
        <v>385</v>
      </c>
      <c r="B455" s="25"/>
      <c r="C455" s="25"/>
      <c r="D455" s="25"/>
      <c r="E455" s="25"/>
      <c r="F455" s="25"/>
    </row>
    <row r="456" spans="1:7" x14ac:dyDescent="0.2">
      <c r="A456" s="10" t="s">
        <v>307</v>
      </c>
      <c r="B456" s="15">
        <v>165</v>
      </c>
      <c r="C456" s="11">
        <f>+B456+(B456*10%)</f>
        <v>181.5</v>
      </c>
      <c r="D456" s="11">
        <f>+B456+(B456*20%)</f>
        <v>198</v>
      </c>
      <c r="E456" s="11">
        <f>+B456+(B456*30%)</f>
        <v>214.5</v>
      </c>
      <c r="F456" s="11">
        <f>+B456+(B456*50%)</f>
        <v>247.5</v>
      </c>
      <c r="G456" s="3"/>
    </row>
    <row r="457" spans="1:7" x14ac:dyDescent="0.2">
      <c r="A457" s="10" t="s">
        <v>308</v>
      </c>
      <c r="B457" s="15">
        <v>141</v>
      </c>
      <c r="C457" s="11">
        <f>+B457+(B457*10%)</f>
        <v>155.1</v>
      </c>
      <c r="D457" s="11">
        <f>+B457+(B457*20%)</f>
        <v>169.2</v>
      </c>
      <c r="E457" s="11">
        <f>+B457+(B457*30%)</f>
        <v>183.3</v>
      </c>
      <c r="F457" s="11">
        <f>+B457+(B457*50%)</f>
        <v>211.5</v>
      </c>
      <c r="G457" s="3"/>
    </row>
    <row r="458" spans="1:7" x14ac:dyDescent="0.2">
      <c r="A458" s="25" t="s">
        <v>309</v>
      </c>
      <c r="B458" s="25"/>
      <c r="C458" s="25"/>
      <c r="D458" s="25"/>
      <c r="E458" s="25"/>
      <c r="F458" s="25"/>
    </row>
    <row r="459" spans="1:7" x14ac:dyDescent="0.2">
      <c r="A459" s="10" t="s">
        <v>399</v>
      </c>
      <c r="B459" s="15">
        <v>172</v>
      </c>
      <c r="C459" s="11">
        <f>+B459+(B459*10%)</f>
        <v>189.2</v>
      </c>
      <c r="D459" s="11">
        <f>+B459+(B459*20%)</f>
        <v>206.4</v>
      </c>
      <c r="E459" s="11">
        <f>+B459+(B459*30%)</f>
        <v>223.6</v>
      </c>
      <c r="F459" s="11">
        <f>+B459+(B459*50%)</f>
        <v>258</v>
      </c>
      <c r="G459" s="3"/>
    </row>
    <row r="460" spans="1:7" x14ac:dyDescent="0.2">
      <c r="A460" s="25" t="s">
        <v>311</v>
      </c>
      <c r="B460" s="25"/>
      <c r="C460" s="25"/>
      <c r="D460" s="25"/>
      <c r="E460" s="25"/>
      <c r="F460" s="25"/>
    </row>
    <row r="461" spans="1:7" x14ac:dyDescent="0.2">
      <c r="A461" s="10" t="s">
        <v>387</v>
      </c>
      <c r="B461" s="15">
        <v>422</v>
      </c>
      <c r="C461" s="11">
        <f>+B461+(B461*10%)</f>
        <v>464.2</v>
      </c>
      <c r="D461" s="11">
        <f>+B461+(B461*20%)</f>
        <v>506.4</v>
      </c>
      <c r="E461" s="11">
        <f>+B461+(B461*30%)</f>
        <v>548.6</v>
      </c>
      <c r="F461" s="11">
        <f>+B461+(B461*50%)</f>
        <v>633</v>
      </c>
      <c r="G461" s="3"/>
    </row>
    <row r="462" spans="1:7" x14ac:dyDescent="0.2">
      <c r="A462" s="10" t="s">
        <v>425</v>
      </c>
      <c r="B462" s="15">
        <v>322</v>
      </c>
      <c r="C462" s="11">
        <f>+B462+(B462*10%)</f>
        <v>354.2</v>
      </c>
      <c r="D462" s="11">
        <f>+B462+(B462*20%)</f>
        <v>386.4</v>
      </c>
      <c r="E462" s="11">
        <f>+B462+(B462*30%)</f>
        <v>418.6</v>
      </c>
      <c r="F462" s="11">
        <f>+B462+(B462*50%)</f>
        <v>483</v>
      </c>
      <c r="G462" s="3"/>
    </row>
    <row r="463" spans="1:7" x14ac:dyDescent="0.2">
      <c r="A463" s="25" t="s">
        <v>312</v>
      </c>
      <c r="B463" s="25"/>
      <c r="C463" s="25"/>
      <c r="D463" s="25"/>
      <c r="E463" s="25"/>
      <c r="F463" s="25"/>
    </row>
    <row r="464" spans="1:7" x14ac:dyDescent="0.2">
      <c r="A464" s="10" t="s">
        <v>425</v>
      </c>
      <c r="B464" s="15">
        <v>373</v>
      </c>
      <c r="C464" s="11">
        <f>+B464+(B464*10%)</f>
        <v>410.3</v>
      </c>
      <c r="D464" s="11">
        <f>+B464+(B464*20%)</f>
        <v>447.6</v>
      </c>
      <c r="E464" s="11">
        <f>+B464+(B464*30%)</f>
        <v>484.9</v>
      </c>
      <c r="F464" s="11">
        <f>+B464+(B464*50%)</f>
        <v>559.5</v>
      </c>
      <c r="G464" s="3"/>
    </row>
    <row r="465" spans="1:7" x14ac:dyDescent="0.2">
      <c r="A465" s="25" t="s">
        <v>313</v>
      </c>
      <c r="B465" s="25"/>
      <c r="C465" s="25"/>
      <c r="D465" s="25"/>
      <c r="E465" s="25"/>
      <c r="F465" s="25"/>
    </row>
    <row r="466" spans="1:7" x14ac:dyDescent="0.2">
      <c r="A466" s="10" t="s">
        <v>314</v>
      </c>
      <c r="B466" s="15">
        <v>216</v>
      </c>
      <c r="C466" s="11">
        <f>+B466+(B466*10%)</f>
        <v>237.6</v>
      </c>
      <c r="D466" s="11">
        <f>+B466+(B466*20%)</f>
        <v>259.2</v>
      </c>
      <c r="E466" s="11">
        <f>+B466+(B466*30%)</f>
        <v>280.8</v>
      </c>
      <c r="F466" s="11">
        <f>+B466+(B466*50%)</f>
        <v>324</v>
      </c>
      <c r="G466" s="3"/>
    </row>
    <row r="467" spans="1:7" x14ac:dyDescent="0.2">
      <c r="A467" s="25" t="s">
        <v>400</v>
      </c>
      <c r="B467" s="25"/>
      <c r="C467" s="25"/>
      <c r="D467" s="25"/>
      <c r="E467" s="25"/>
      <c r="F467" s="25"/>
      <c r="G467" s="3"/>
    </row>
    <row r="468" spans="1:7" x14ac:dyDescent="0.2">
      <c r="A468" s="10" t="s">
        <v>401</v>
      </c>
      <c r="B468" s="15">
        <v>170</v>
      </c>
      <c r="C468" s="11">
        <f>+B468+(B468*10%)</f>
        <v>187</v>
      </c>
      <c r="D468" s="11">
        <f>+B468+(B468*20%)</f>
        <v>204</v>
      </c>
      <c r="E468" s="11">
        <f>+B468+(B468*30%)</f>
        <v>221</v>
      </c>
      <c r="F468" s="11">
        <f>+B468+(B468*50%)</f>
        <v>255</v>
      </c>
      <c r="G468" s="3"/>
    </row>
    <row r="469" spans="1:7" x14ac:dyDescent="0.2">
      <c r="A469" s="25" t="s">
        <v>402</v>
      </c>
      <c r="B469" s="25"/>
      <c r="C469" s="25"/>
      <c r="D469" s="25"/>
      <c r="E469" s="25"/>
      <c r="F469" s="25"/>
      <c r="G469" s="3"/>
    </row>
    <row r="470" spans="1:7" x14ac:dyDescent="0.2">
      <c r="A470" s="10" t="s">
        <v>403</v>
      </c>
      <c r="B470" s="15">
        <v>223</v>
      </c>
      <c r="C470" s="11">
        <f>+B470+(B470*10%)</f>
        <v>245.3</v>
      </c>
      <c r="D470" s="11">
        <f>+B470+(B470*20%)</f>
        <v>267.60000000000002</v>
      </c>
      <c r="E470" s="11">
        <f>+B470+(B470*30%)</f>
        <v>289.89999999999998</v>
      </c>
      <c r="F470" s="11">
        <f>+B470+(B470*50%)</f>
        <v>334.5</v>
      </c>
      <c r="G470" s="3"/>
    </row>
    <row r="471" spans="1:7" x14ac:dyDescent="0.2">
      <c r="A471" s="25" t="s">
        <v>315</v>
      </c>
      <c r="B471" s="25"/>
      <c r="C471" s="25"/>
      <c r="D471" s="25"/>
      <c r="E471" s="25"/>
      <c r="F471" s="25"/>
    </row>
    <row r="472" spans="1:7" x14ac:dyDescent="0.2">
      <c r="A472" s="10" t="s">
        <v>316</v>
      </c>
      <c r="B472" s="15">
        <v>220</v>
      </c>
      <c r="C472" s="11">
        <f t="shared" ref="C472" si="48">+B472+(B472*10%)</f>
        <v>242</v>
      </c>
      <c r="D472" s="11">
        <f t="shared" ref="D472" si="49">+B472+(B472*20%)</f>
        <v>264</v>
      </c>
      <c r="E472" s="11">
        <f t="shared" ref="E472" si="50">+B472+(B472*30%)</f>
        <v>286</v>
      </c>
      <c r="F472" s="11">
        <f t="shared" ref="F472" si="51">+B472+(B472*50%)</f>
        <v>330</v>
      </c>
      <c r="G472" s="3"/>
    </row>
    <row r="473" spans="1:7" x14ac:dyDescent="0.2">
      <c r="A473" s="10" t="s">
        <v>465</v>
      </c>
      <c r="B473" s="15">
        <v>235</v>
      </c>
      <c r="C473" s="11">
        <f t="shared" ref="C473" si="52">+B473+(B473*10%)</f>
        <v>258.5</v>
      </c>
      <c r="D473" s="11">
        <f t="shared" ref="D473" si="53">+B473+(B473*20%)</f>
        <v>282</v>
      </c>
      <c r="E473" s="11">
        <f t="shared" ref="E473" si="54">+B473+(B473*30%)</f>
        <v>305.5</v>
      </c>
      <c r="F473" s="11">
        <f t="shared" ref="F473" si="55">+B473+(B473*50%)</f>
        <v>352.5</v>
      </c>
      <c r="G473" s="3"/>
    </row>
    <row r="474" spans="1:7" x14ac:dyDescent="0.2">
      <c r="A474" s="25" t="s">
        <v>459</v>
      </c>
      <c r="B474" s="25"/>
      <c r="C474" s="25"/>
      <c r="D474" s="25"/>
      <c r="E474" s="25"/>
      <c r="F474" s="25"/>
      <c r="G474" s="3"/>
    </row>
    <row r="475" spans="1:7" x14ac:dyDescent="0.2">
      <c r="A475" s="10" t="s">
        <v>214</v>
      </c>
      <c r="B475" s="15">
        <v>167</v>
      </c>
      <c r="C475" s="11">
        <f t="shared" ref="C475" si="56">+B475+(B475*10%)</f>
        <v>183.7</v>
      </c>
      <c r="D475" s="11">
        <f t="shared" ref="D475" si="57">+B475+(B475*20%)</f>
        <v>200.4</v>
      </c>
      <c r="E475" s="11">
        <f t="shared" ref="E475" si="58">+B475+(B475*30%)</f>
        <v>217.1</v>
      </c>
      <c r="F475" s="11">
        <f t="shared" ref="F475" si="59">+B475+(B475*50%)</f>
        <v>250.5</v>
      </c>
      <c r="G475" s="3"/>
    </row>
    <row r="476" spans="1:7" x14ac:dyDescent="0.2">
      <c r="A476" s="25" t="s">
        <v>317</v>
      </c>
      <c r="B476" s="25"/>
      <c r="C476" s="25"/>
      <c r="D476" s="25"/>
      <c r="E476" s="25"/>
      <c r="F476" s="25"/>
    </row>
    <row r="477" spans="1:7" x14ac:dyDescent="0.2">
      <c r="A477" s="10" t="s">
        <v>318</v>
      </c>
      <c r="B477" s="15">
        <v>160</v>
      </c>
      <c r="C477" s="11">
        <f>+B477+(B477*10%)</f>
        <v>176</v>
      </c>
      <c r="D477" s="11">
        <f>+B477+(B477*20%)</f>
        <v>192</v>
      </c>
      <c r="E477" s="11">
        <f>+B477+(B477*30%)</f>
        <v>208</v>
      </c>
      <c r="F477" s="11">
        <f>+B477+(B477*50%)</f>
        <v>240</v>
      </c>
      <c r="G477" s="3"/>
    </row>
    <row r="478" spans="1:7" x14ac:dyDescent="0.2">
      <c r="A478" s="25" t="s">
        <v>319</v>
      </c>
      <c r="B478" s="25"/>
      <c r="C478" s="25"/>
      <c r="D478" s="25"/>
      <c r="E478" s="25"/>
      <c r="F478" s="25"/>
    </row>
    <row r="479" spans="1:7" x14ac:dyDescent="0.2">
      <c r="A479" s="10" t="s">
        <v>320</v>
      </c>
      <c r="B479" s="15">
        <v>216</v>
      </c>
      <c r="C479" s="11">
        <f>+B479+(B479*10%)</f>
        <v>237.6</v>
      </c>
      <c r="D479" s="11">
        <f>+B479+(B479*20%)</f>
        <v>259.2</v>
      </c>
      <c r="E479" s="11">
        <f>+B479+(B479*30%)</f>
        <v>280.8</v>
      </c>
      <c r="F479" s="11">
        <f>+B479+(B479*50%)</f>
        <v>324</v>
      </c>
      <c r="G479" s="3"/>
    </row>
    <row r="480" spans="1:7" x14ac:dyDescent="0.2">
      <c r="A480" s="25" t="s">
        <v>321</v>
      </c>
      <c r="B480" s="25"/>
      <c r="C480" s="25"/>
      <c r="D480" s="25"/>
      <c r="E480" s="25"/>
      <c r="F480" s="25"/>
    </row>
    <row r="481" spans="1:8" x14ac:dyDescent="0.2">
      <c r="A481" s="10" t="s">
        <v>425</v>
      </c>
      <c r="B481" s="15">
        <v>131</v>
      </c>
      <c r="C481" s="11">
        <f>+B481+(B481*10%)</f>
        <v>144.1</v>
      </c>
      <c r="D481" s="11">
        <f>+B481+(B481*20%)</f>
        <v>157.19999999999999</v>
      </c>
      <c r="E481" s="11">
        <f>+B481+(B481*30%)</f>
        <v>170.3</v>
      </c>
      <c r="F481" s="11">
        <f>+B481+(B481*50%)</f>
        <v>196.5</v>
      </c>
      <c r="G481" s="3"/>
      <c r="H481" s="2"/>
    </row>
    <row r="482" spans="1:8" x14ac:dyDescent="0.2">
      <c r="A482" s="25" t="s">
        <v>322</v>
      </c>
      <c r="B482" s="25"/>
      <c r="C482" s="25"/>
      <c r="D482" s="25"/>
      <c r="E482" s="25"/>
      <c r="F482" s="25"/>
    </row>
    <row r="483" spans="1:8" x14ac:dyDescent="0.2">
      <c r="A483" s="10" t="s">
        <v>323</v>
      </c>
      <c r="B483" s="15">
        <v>221</v>
      </c>
      <c r="C483" s="11">
        <f>+B483+(B483*10%)</f>
        <v>243.1</v>
      </c>
      <c r="D483" s="11">
        <f>+B483+(B483*20%)</f>
        <v>265.2</v>
      </c>
      <c r="E483" s="11">
        <f>+B483+(B483*30%)</f>
        <v>287.3</v>
      </c>
      <c r="F483" s="11">
        <f>+B483+(B483*50%)</f>
        <v>331.5</v>
      </c>
      <c r="G483" s="3"/>
    </row>
    <row r="484" spans="1:8" x14ac:dyDescent="0.2">
      <c r="A484" s="10" t="s">
        <v>324</v>
      </c>
      <c r="B484" s="15">
        <v>112</v>
      </c>
      <c r="C484" s="11">
        <f>+B484+(B484*10%)</f>
        <v>123.2</v>
      </c>
      <c r="D484" s="11">
        <f>+B484+(B484*20%)</f>
        <v>134.4</v>
      </c>
      <c r="E484" s="11">
        <f>+B484+(B484*30%)</f>
        <v>145.6</v>
      </c>
      <c r="F484" s="11">
        <f>+B484+(B484*50%)</f>
        <v>168</v>
      </c>
      <c r="G484" s="3"/>
    </row>
    <row r="485" spans="1:8" x14ac:dyDescent="0.2">
      <c r="A485" s="25" t="s">
        <v>325</v>
      </c>
      <c r="B485" s="25"/>
      <c r="C485" s="25"/>
      <c r="D485" s="25"/>
      <c r="E485" s="25"/>
      <c r="F485" s="25"/>
    </row>
    <row r="486" spans="1:8" x14ac:dyDescent="0.2">
      <c r="A486" s="10" t="s">
        <v>326</v>
      </c>
      <c r="B486" s="15">
        <v>332</v>
      </c>
      <c r="C486" s="11">
        <f>+B486+(B486*10%)</f>
        <v>365.2</v>
      </c>
      <c r="D486" s="11">
        <f>+B486+(B486*20%)</f>
        <v>398.4</v>
      </c>
      <c r="E486" s="11">
        <f>+B486+(B486*30%)</f>
        <v>431.6</v>
      </c>
      <c r="F486" s="11">
        <f>+B486+(B486*50%)</f>
        <v>498</v>
      </c>
      <c r="G486" s="3"/>
    </row>
    <row r="487" spans="1:8" x14ac:dyDescent="0.2">
      <c r="A487" s="10" t="s">
        <v>327</v>
      </c>
      <c r="B487" s="15">
        <v>356</v>
      </c>
      <c r="C487" s="11">
        <f>+B487+(B487*10%)</f>
        <v>391.6</v>
      </c>
      <c r="D487" s="11">
        <f>+B487+(B487*20%)</f>
        <v>427.2</v>
      </c>
      <c r="E487" s="11">
        <f>+B487+(B487*30%)</f>
        <v>462.8</v>
      </c>
      <c r="F487" s="11">
        <f>+B487+(B487*50%)</f>
        <v>534</v>
      </c>
      <c r="G487" s="3"/>
    </row>
    <row r="488" spans="1:8" x14ac:dyDescent="0.2">
      <c r="A488" s="25" t="s">
        <v>328</v>
      </c>
      <c r="B488" s="25"/>
      <c r="C488" s="25"/>
      <c r="D488" s="25"/>
      <c r="E488" s="25"/>
      <c r="F488" s="25"/>
    </row>
    <row r="489" spans="1:8" x14ac:dyDescent="0.2">
      <c r="A489" s="10" t="s">
        <v>329</v>
      </c>
      <c r="B489" s="15">
        <v>125</v>
      </c>
      <c r="C489" s="11">
        <f>+B489+(B489*10%)</f>
        <v>137.5</v>
      </c>
      <c r="D489" s="11">
        <f>+B489+(B489*20%)</f>
        <v>150</v>
      </c>
      <c r="E489" s="11">
        <f>+B489+(B489*30%)</f>
        <v>162.5</v>
      </c>
      <c r="F489" s="11">
        <f>+B489+(B489*50%)</f>
        <v>187.5</v>
      </c>
      <c r="G489" s="3"/>
    </row>
    <row r="490" spans="1:8" x14ac:dyDescent="0.2">
      <c r="A490" s="25" t="s">
        <v>330</v>
      </c>
      <c r="B490" s="25"/>
      <c r="C490" s="25"/>
      <c r="D490" s="25"/>
      <c r="E490" s="25"/>
      <c r="F490" s="25"/>
    </row>
    <row r="491" spans="1:8" x14ac:dyDescent="0.2">
      <c r="A491" s="10" t="s">
        <v>331</v>
      </c>
      <c r="B491" s="15">
        <v>148</v>
      </c>
      <c r="C491" s="11">
        <f>+B491+(B491*10%)</f>
        <v>162.80000000000001</v>
      </c>
      <c r="D491" s="11">
        <f>+B491+(B491*20%)</f>
        <v>177.6</v>
      </c>
      <c r="E491" s="11">
        <f>+B491+(B491*30%)</f>
        <v>192.4</v>
      </c>
      <c r="F491" s="11">
        <f>+B491+(B491*50%)</f>
        <v>222</v>
      </c>
      <c r="G491" s="3"/>
    </row>
    <row r="492" spans="1:8" x14ac:dyDescent="0.2">
      <c r="A492" s="25" t="s">
        <v>332</v>
      </c>
      <c r="B492" s="25"/>
      <c r="C492" s="25"/>
      <c r="D492" s="25"/>
      <c r="E492" s="25"/>
      <c r="F492" s="25"/>
    </row>
    <row r="493" spans="1:8" x14ac:dyDescent="0.2">
      <c r="A493" s="10" t="s">
        <v>404</v>
      </c>
      <c r="B493" s="15">
        <v>250</v>
      </c>
      <c r="C493" s="11">
        <f>+B493+(B493*10%)</f>
        <v>275</v>
      </c>
      <c r="D493" s="11">
        <f>+B493+(B493*20%)</f>
        <v>300</v>
      </c>
      <c r="E493" s="11">
        <f>+B493+(B493*30%)</f>
        <v>325</v>
      </c>
      <c r="F493" s="11">
        <f>+B493+(B493*50%)</f>
        <v>375</v>
      </c>
      <c r="G493" s="3"/>
    </row>
    <row r="494" spans="1:8" x14ac:dyDescent="0.2">
      <c r="A494" s="25" t="s">
        <v>333</v>
      </c>
      <c r="B494" s="25"/>
      <c r="C494" s="25"/>
      <c r="D494" s="25"/>
      <c r="E494" s="25"/>
      <c r="F494" s="25"/>
    </row>
    <row r="495" spans="1:8" x14ac:dyDescent="0.2">
      <c r="A495" s="10" t="s">
        <v>388</v>
      </c>
      <c r="B495" s="15">
        <v>384</v>
      </c>
      <c r="C495" s="11">
        <f>+B495+(B495*10%)</f>
        <v>422.4</v>
      </c>
      <c r="D495" s="11">
        <f>+B495+(B495*20%)</f>
        <v>460.8</v>
      </c>
      <c r="E495" s="11">
        <f>+B495+(B495*30%)</f>
        <v>499.2</v>
      </c>
      <c r="F495" s="11">
        <f>+B495+(B495*50%)</f>
        <v>576</v>
      </c>
      <c r="G495" s="3"/>
    </row>
    <row r="496" spans="1:8" x14ac:dyDescent="0.2">
      <c r="A496" s="25" t="s">
        <v>334</v>
      </c>
      <c r="B496" s="25"/>
      <c r="C496" s="25"/>
      <c r="D496" s="25"/>
      <c r="E496" s="25"/>
      <c r="F496" s="25"/>
    </row>
    <row r="497" spans="1:7" x14ac:dyDescent="0.2">
      <c r="A497" s="10" t="s">
        <v>425</v>
      </c>
      <c r="B497" s="15">
        <v>188</v>
      </c>
      <c r="C497" s="11">
        <f>+B497+(B497*10%)</f>
        <v>206.8</v>
      </c>
      <c r="D497" s="11">
        <f>+B497+(B497*20%)</f>
        <v>225.6</v>
      </c>
      <c r="E497" s="11">
        <f>+B497+(B497*30%)</f>
        <v>244.4</v>
      </c>
      <c r="F497" s="11">
        <f>+B497+(B497*50%)</f>
        <v>282</v>
      </c>
      <c r="G497" s="3"/>
    </row>
    <row r="498" spans="1:7" x14ac:dyDescent="0.2">
      <c r="A498" s="25" t="s">
        <v>335</v>
      </c>
      <c r="B498" s="25"/>
      <c r="C498" s="25"/>
      <c r="D498" s="25"/>
      <c r="E498" s="25"/>
      <c r="F498" s="25"/>
    </row>
    <row r="499" spans="1:7" x14ac:dyDescent="0.2">
      <c r="A499" s="10" t="s">
        <v>336</v>
      </c>
      <c r="B499" s="15">
        <v>207</v>
      </c>
      <c r="C499" s="11">
        <f>+B499+(B499*10%)</f>
        <v>227.7</v>
      </c>
      <c r="D499" s="11">
        <f>+B499+(B499*20%)</f>
        <v>248.4</v>
      </c>
      <c r="E499" s="11">
        <f>+B499+(B499*30%)</f>
        <v>269.10000000000002</v>
      </c>
      <c r="F499" s="11">
        <f>+B499+(B499*50%)</f>
        <v>310.5</v>
      </c>
      <c r="G499" s="3"/>
    </row>
    <row r="500" spans="1:7" x14ac:dyDescent="0.2">
      <c r="A500" s="10" t="s">
        <v>466</v>
      </c>
      <c r="B500" s="15">
        <v>186</v>
      </c>
      <c r="C500" s="11">
        <f>+B500+(B500*10%)</f>
        <v>204.6</v>
      </c>
      <c r="D500" s="11">
        <f>+B500+(B500*20%)</f>
        <v>223.2</v>
      </c>
      <c r="E500" s="11">
        <f>+B500+(B500*30%)</f>
        <v>241.8</v>
      </c>
      <c r="F500" s="11">
        <f>+B500+(B500*50%)</f>
        <v>279</v>
      </c>
      <c r="G500" s="3"/>
    </row>
    <row r="501" spans="1:7" x14ac:dyDescent="0.2">
      <c r="A501" s="25" t="s">
        <v>337</v>
      </c>
      <c r="B501" s="25"/>
      <c r="C501" s="25"/>
      <c r="D501" s="25"/>
      <c r="E501" s="25"/>
      <c r="F501" s="25"/>
    </row>
    <row r="502" spans="1:7" x14ac:dyDescent="0.2">
      <c r="A502" s="10" t="s">
        <v>498</v>
      </c>
      <c r="B502" s="15">
        <v>205</v>
      </c>
      <c r="C502" s="11">
        <f>+B502+(B502*10%)</f>
        <v>225.5</v>
      </c>
      <c r="D502" s="11">
        <f>+B502+(B502*20%)</f>
        <v>246</v>
      </c>
      <c r="E502" s="11">
        <f>+B502+(B502*30%)</f>
        <v>266.5</v>
      </c>
      <c r="F502" s="11">
        <f>+B502+(B502*50%)</f>
        <v>307.5</v>
      </c>
      <c r="G502" s="3"/>
    </row>
    <row r="503" spans="1:7" x14ac:dyDescent="0.2">
      <c r="A503" s="10" t="s">
        <v>497</v>
      </c>
      <c r="B503" s="15">
        <v>106</v>
      </c>
      <c r="C503" s="11">
        <f>+B503+(B503*10%)</f>
        <v>116.6</v>
      </c>
      <c r="D503" s="11">
        <f>+B503+(B503*20%)</f>
        <v>127.2</v>
      </c>
      <c r="E503" s="11">
        <f>+B503+(B503*30%)</f>
        <v>137.80000000000001</v>
      </c>
      <c r="F503" s="11">
        <f>+B503+(B503*50%)</f>
        <v>159</v>
      </c>
      <c r="G503" s="3"/>
    </row>
    <row r="504" spans="1:7" x14ac:dyDescent="0.2">
      <c r="A504" s="25" t="s">
        <v>338</v>
      </c>
      <c r="B504" s="25"/>
      <c r="C504" s="25"/>
      <c r="D504" s="25"/>
      <c r="E504" s="25"/>
      <c r="F504" s="25"/>
    </row>
    <row r="505" spans="1:7" x14ac:dyDescent="0.2">
      <c r="A505" s="10" t="s">
        <v>339</v>
      </c>
      <c r="B505" s="15">
        <v>370</v>
      </c>
      <c r="C505" s="11">
        <f>+B505+(B505*10%)</f>
        <v>407</v>
      </c>
      <c r="D505" s="11">
        <f>+B505+(B505*20%)</f>
        <v>444</v>
      </c>
      <c r="E505" s="11">
        <f>+B505+(B505*30%)</f>
        <v>481</v>
      </c>
      <c r="F505" s="11">
        <f>+B505+(B505*50%)</f>
        <v>555</v>
      </c>
      <c r="G505" s="3"/>
    </row>
    <row r="506" spans="1:7" x14ac:dyDescent="0.2">
      <c r="A506" s="10" t="s">
        <v>340</v>
      </c>
      <c r="B506" s="15">
        <v>392</v>
      </c>
      <c r="C506" s="11">
        <f>+B506+(B506*10%)</f>
        <v>431.2</v>
      </c>
      <c r="D506" s="11">
        <f>+B506+(B506*20%)</f>
        <v>470.4</v>
      </c>
      <c r="E506" s="11">
        <f>+B506+(B506*30%)</f>
        <v>509.6</v>
      </c>
      <c r="F506" s="11">
        <f>+B506+(B506*50%)</f>
        <v>588</v>
      </c>
      <c r="G506" s="3"/>
    </row>
    <row r="507" spans="1:7" x14ac:dyDescent="0.2">
      <c r="A507" s="25" t="s">
        <v>341</v>
      </c>
      <c r="B507" s="25"/>
      <c r="C507" s="25"/>
      <c r="D507" s="25"/>
      <c r="E507" s="25"/>
      <c r="F507" s="25"/>
    </row>
    <row r="508" spans="1:7" x14ac:dyDescent="0.2">
      <c r="A508" s="10" t="s">
        <v>342</v>
      </c>
      <c r="B508" s="15">
        <v>375</v>
      </c>
      <c r="C508" s="11">
        <f>+B508+(B508*10%)</f>
        <v>412.5</v>
      </c>
      <c r="D508" s="11">
        <f>+B508+(B508*20%)</f>
        <v>450</v>
      </c>
      <c r="E508" s="11">
        <f>+B508+(B508*30%)</f>
        <v>487.5</v>
      </c>
      <c r="F508" s="11">
        <f>+B508+(B508*50%)</f>
        <v>562.5</v>
      </c>
      <c r="G508" s="3"/>
    </row>
    <row r="509" spans="1:7" x14ac:dyDescent="0.2">
      <c r="A509" s="10" t="s">
        <v>425</v>
      </c>
      <c r="B509" s="15">
        <v>330</v>
      </c>
      <c r="C509" s="11">
        <f>+B509+(B509*10%)</f>
        <v>363</v>
      </c>
      <c r="D509" s="11">
        <f>+B509+(B509*20%)</f>
        <v>396</v>
      </c>
      <c r="E509" s="11">
        <f>+B509+(B509*30%)</f>
        <v>429</v>
      </c>
      <c r="F509" s="11">
        <f>+B509+(B509*50%)</f>
        <v>495</v>
      </c>
      <c r="G509" s="3"/>
    </row>
    <row r="510" spans="1:7" x14ac:dyDescent="0.2">
      <c r="A510" s="25" t="s">
        <v>343</v>
      </c>
      <c r="B510" s="25"/>
      <c r="C510" s="25"/>
      <c r="D510" s="25"/>
      <c r="E510" s="25"/>
      <c r="F510" s="25"/>
    </row>
    <row r="511" spans="1:7" x14ac:dyDescent="0.2">
      <c r="A511" s="10" t="s">
        <v>344</v>
      </c>
      <c r="B511" s="15">
        <v>216</v>
      </c>
      <c r="C511" s="11">
        <f>+B511+(B511*10%)</f>
        <v>237.6</v>
      </c>
      <c r="D511" s="11">
        <f>+B511+(B511*20%)</f>
        <v>259.2</v>
      </c>
      <c r="E511" s="11">
        <f>+B511+(B511*30%)</f>
        <v>280.8</v>
      </c>
      <c r="F511" s="11">
        <f>+B511+(B511*50%)</f>
        <v>324</v>
      </c>
      <c r="G511" s="3"/>
    </row>
    <row r="512" spans="1:7" x14ac:dyDescent="0.2">
      <c r="A512" s="23" t="s">
        <v>451</v>
      </c>
      <c r="B512" s="23">
        <v>350</v>
      </c>
      <c r="C512" s="11">
        <f>+B512+(B512*10%)</f>
        <v>385</v>
      </c>
      <c r="D512" s="11">
        <f>+B512+(B512*20%)</f>
        <v>420</v>
      </c>
      <c r="E512" s="11">
        <f>+B512+(B512*30%)</f>
        <v>455</v>
      </c>
      <c r="F512" s="11">
        <f>+B512+(B512*50%)</f>
        <v>525</v>
      </c>
      <c r="G512" s="3"/>
    </row>
    <row r="513" spans="1:7" x14ac:dyDescent="0.2">
      <c r="A513" s="10" t="s">
        <v>452</v>
      </c>
      <c r="B513" s="15">
        <v>193</v>
      </c>
      <c r="C513" s="11">
        <f>+B513+(B513*10%)</f>
        <v>212.3</v>
      </c>
      <c r="D513" s="11">
        <f>+B513+(B513*20%)</f>
        <v>231.6</v>
      </c>
      <c r="E513" s="11">
        <f>+B513+(B513*30%)</f>
        <v>250.9</v>
      </c>
      <c r="F513" s="11">
        <f>+B513+(B513*50%)</f>
        <v>289.5</v>
      </c>
      <c r="G513" s="3"/>
    </row>
    <row r="514" spans="1:7" x14ac:dyDescent="0.2">
      <c r="A514" s="25" t="s">
        <v>345</v>
      </c>
      <c r="B514" s="25"/>
      <c r="C514" s="25"/>
      <c r="D514" s="25"/>
      <c r="E514" s="25"/>
      <c r="F514" s="25"/>
    </row>
    <row r="515" spans="1:7" x14ac:dyDescent="0.2">
      <c r="A515" s="10" t="s">
        <v>346</v>
      </c>
      <c r="B515" s="15">
        <v>367</v>
      </c>
      <c r="C515" s="11">
        <f t="shared" ref="C515:C522" si="60">+B515+(B515*10%)</f>
        <v>403.7</v>
      </c>
      <c r="D515" s="11">
        <f t="shared" ref="D515:D522" si="61">+B515+(B515*20%)</f>
        <v>440.4</v>
      </c>
      <c r="E515" s="11">
        <f t="shared" ref="E515:E522" si="62">+B515+(B515*30%)</f>
        <v>477.1</v>
      </c>
      <c r="F515" s="11">
        <f t="shared" ref="F515:F522" si="63">+B515+(B515*50%)</f>
        <v>550.5</v>
      </c>
      <c r="G515" s="3"/>
    </row>
    <row r="516" spans="1:7" x14ac:dyDescent="0.2">
      <c r="A516" s="10" t="s">
        <v>347</v>
      </c>
      <c r="B516" s="15">
        <v>395</v>
      </c>
      <c r="C516" s="11">
        <f t="shared" si="60"/>
        <v>434.5</v>
      </c>
      <c r="D516" s="11">
        <f t="shared" si="61"/>
        <v>474</v>
      </c>
      <c r="E516" s="11">
        <f t="shared" si="62"/>
        <v>513.5</v>
      </c>
      <c r="F516" s="11">
        <f t="shared" si="63"/>
        <v>592.5</v>
      </c>
      <c r="G516" s="3"/>
    </row>
    <row r="517" spans="1:7" x14ac:dyDescent="0.2">
      <c r="A517" s="10" t="s">
        <v>348</v>
      </c>
      <c r="B517" s="15">
        <v>339</v>
      </c>
      <c r="C517" s="11">
        <f t="shared" si="60"/>
        <v>372.9</v>
      </c>
      <c r="D517" s="11">
        <f t="shared" si="61"/>
        <v>406.8</v>
      </c>
      <c r="E517" s="11">
        <f t="shared" si="62"/>
        <v>440.7</v>
      </c>
      <c r="F517" s="11">
        <f t="shared" si="63"/>
        <v>508.5</v>
      </c>
      <c r="G517" s="3"/>
    </row>
    <row r="518" spans="1:7" x14ac:dyDescent="0.2">
      <c r="A518" s="10" t="s">
        <v>349</v>
      </c>
      <c r="B518" s="15">
        <v>398</v>
      </c>
      <c r="C518" s="11">
        <f t="shared" si="60"/>
        <v>437.8</v>
      </c>
      <c r="D518" s="11">
        <f t="shared" si="61"/>
        <v>477.6</v>
      </c>
      <c r="E518" s="11">
        <f t="shared" si="62"/>
        <v>517.4</v>
      </c>
      <c r="F518" s="11">
        <f t="shared" si="63"/>
        <v>597</v>
      </c>
      <c r="G518" s="3"/>
    </row>
    <row r="519" spans="1:7" x14ac:dyDescent="0.2">
      <c r="A519" s="10" t="s">
        <v>350</v>
      </c>
      <c r="B519" s="15">
        <v>326</v>
      </c>
      <c r="C519" s="11">
        <f t="shared" si="60"/>
        <v>358.6</v>
      </c>
      <c r="D519" s="11">
        <f t="shared" si="61"/>
        <v>391.2</v>
      </c>
      <c r="E519" s="11">
        <f t="shared" si="62"/>
        <v>423.8</v>
      </c>
      <c r="F519" s="11">
        <f t="shared" si="63"/>
        <v>489</v>
      </c>
      <c r="G519" s="3"/>
    </row>
    <row r="520" spans="1:7" x14ac:dyDescent="0.2">
      <c r="A520" s="24" t="s">
        <v>487</v>
      </c>
      <c r="B520" s="15">
        <v>430</v>
      </c>
      <c r="C520" s="11">
        <f t="shared" si="60"/>
        <v>473</v>
      </c>
      <c r="D520" s="11">
        <f t="shared" si="61"/>
        <v>516</v>
      </c>
      <c r="E520" s="11">
        <f t="shared" si="62"/>
        <v>559</v>
      </c>
      <c r="F520" s="11">
        <f t="shared" si="63"/>
        <v>645</v>
      </c>
      <c r="G520" s="3"/>
    </row>
    <row r="521" spans="1:7" x14ac:dyDescent="0.2">
      <c r="A521" s="10" t="s">
        <v>351</v>
      </c>
      <c r="B521" s="15">
        <v>326</v>
      </c>
      <c r="C521" s="11">
        <f t="shared" si="60"/>
        <v>358.6</v>
      </c>
      <c r="D521" s="11">
        <f t="shared" si="61"/>
        <v>391.2</v>
      </c>
      <c r="E521" s="11">
        <f t="shared" si="62"/>
        <v>423.8</v>
      </c>
      <c r="F521" s="11">
        <f t="shared" si="63"/>
        <v>489</v>
      </c>
      <c r="G521" s="3"/>
    </row>
    <row r="522" spans="1:7" x14ac:dyDescent="0.2">
      <c r="A522" s="10" t="s">
        <v>352</v>
      </c>
      <c r="B522" s="15">
        <v>385</v>
      </c>
      <c r="C522" s="11">
        <f t="shared" si="60"/>
        <v>423.5</v>
      </c>
      <c r="D522" s="11">
        <f t="shared" si="61"/>
        <v>462</v>
      </c>
      <c r="E522" s="11">
        <f t="shared" si="62"/>
        <v>500.5</v>
      </c>
      <c r="F522" s="11">
        <f t="shared" si="63"/>
        <v>577.5</v>
      </c>
      <c r="G522" s="3"/>
    </row>
    <row r="523" spans="1:7" x14ac:dyDescent="0.2">
      <c r="A523" s="25" t="s">
        <v>405</v>
      </c>
      <c r="B523" s="25"/>
      <c r="C523" s="25"/>
      <c r="D523" s="25"/>
      <c r="E523" s="25"/>
      <c r="F523" s="25"/>
      <c r="G523" s="3"/>
    </row>
    <row r="524" spans="1:7" x14ac:dyDescent="0.2">
      <c r="A524" s="10" t="s">
        <v>406</v>
      </c>
      <c r="B524" s="15">
        <v>212</v>
      </c>
      <c r="C524" s="11">
        <f>+B524+(B524*10%)</f>
        <v>233.2</v>
      </c>
      <c r="D524" s="11">
        <f>+B524+(B524*20%)</f>
        <v>254.4</v>
      </c>
      <c r="E524" s="11">
        <f>+B524+(B524*30%)</f>
        <v>275.60000000000002</v>
      </c>
      <c r="F524" s="11">
        <f>+B524+(B524*50%)</f>
        <v>318</v>
      </c>
      <c r="G524" s="3"/>
    </row>
    <row r="525" spans="1:7" x14ac:dyDescent="0.2">
      <c r="A525" s="25" t="s">
        <v>407</v>
      </c>
      <c r="B525" s="25"/>
      <c r="C525" s="25"/>
      <c r="D525" s="25"/>
      <c r="E525" s="25"/>
      <c r="F525" s="25"/>
      <c r="G525" s="3"/>
    </row>
    <row r="526" spans="1:7" x14ac:dyDescent="0.2">
      <c r="A526" s="10" t="s">
        <v>408</v>
      </c>
      <c r="B526" s="15">
        <v>343</v>
      </c>
      <c r="C526" s="11">
        <f>+B526+(B526*10%)</f>
        <v>377.3</v>
      </c>
      <c r="D526" s="11">
        <f>+B526+(B526*20%)</f>
        <v>411.6</v>
      </c>
      <c r="E526" s="11">
        <f>+B526+(B526*30%)</f>
        <v>445.9</v>
      </c>
      <c r="F526" s="11">
        <f>+B526+(B526*50%)</f>
        <v>514.5</v>
      </c>
      <c r="G526" s="3"/>
    </row>
    <row r="527" spans="1:7" x14ac:dyDescent="0.2">
      <c r="A527" s="25" t="s">
        <v>389</v>
      </c>
      <c r="B527" s="25"/>
      <c r="C527" s="25"/>
      <c r="D527" s="25"/>
      <c r="E527" s="25"/>
      <c r="F527" s="25"/>
    </row>
    <row r="528" spans="1:7" x14ac:dyDescent="0.2">
      <c r="A528" s="10" t="s">
        <v>353</v>
      </c>
      <c r="B528" s="15">
        <v>146</v>
      </c>
      <c r="C528" s="11">
        <f t="shared" ref="C528:C530" si="64">+B528+(B528*10%)</f>
        <v>160.6</v>
      </c>
      <c r="D528" s="11">
        <f t="shared" ref="D528:D530" si="65">+B528+(B528*20%)</f>
        <v>175.2</v>
      </c>
      <c r="E528" s="11">
        <f t="shared" ref="E528:E530" si="66">+B528+(B528*30%)</f>
        <v>189.8</v>
      </c>
      <c r="F528" s="11">
        <f t="shared" ref="F528:F530" si="67">+B528+(B528*50%)</f>
        <v>219</v>
      </c>
      <c r="G528" s="3"/>
    </row>
    <row r="529" spans="1:7" x14ac:dyDescent="0.2">
      <c r="A529" s="12" t="s">
        <v>372</v>
      </c>
      <c r="B529" s="21">
        <v>108</v>
      </c>
      <c r="C529" s="11">
        <f t="shared" si="64"/>
        <v>118.8</v>
      </c>
      <c r="D529" s="11">
        <f t="shared" si="65"/>
        <v>129.6</v>
      </c>
      <c r="E529" s="11">
        <f t="shared" si="66"/>
        <v>140.4</v>
      </c>
      <c r="F529" s="11">
        <f t="shared" si="67"/>
        <v>162</v>
      </c>
    </row>
    <row r="530" spans="1:7" x14ac:dyDescent="0.2">
      <c r="A530" s="12" t="s">
        <v>373</v>
      </c>
      <c r="B530" s="21">
        <v>146</v>
      </c>
      <c r="C530" s="11">
        <f t="shared" si="64"/>
        <v>160.6</v>
      </c>
      <c r="D530" s="11">
        <f t="shared" si="65"/>
        <v>175.2</v>
      </c>
      <c r="E530" s="11">
        <f t="shared" si="66"/>
        <v>189.8</v>
      </c>
      <c r="F530" s="11">
        <f t="shared" si="67"/>
        <v>219</v>
      </c>
    </row>
    <row r="531" spans="1:7" x14ac:dyDescent="0.2">
      <c r="A531" s="25" t="s">
        <v>354</v>
      </c>
      <c r="B531" s="25"/>
      <c r="C531" s="25"/>
      <c r="D531" s="25"/>
      <c r="E531" s="25"/>
      <c r="F531" s="25"/>
    </row>
    <row r="532" spans="1:7" x14ac:dyDescent="0.2">
      <c r="A532" s="10" t="s">
        <v>355</v>
      </c>
      <c r="B532" s="15">
        <v>168</v>
      </c>
      <c r="C532" s="11">
        <f>+B532+(B532*10%)</f>
        <v>184.8</v>
      </c>
      <c r="D532" s="11">
        <f>+B532+(B532*20%)</f>
        <v>201.6</v>
      </c>
      <c r="E532" s="11">
        <f>+B532+(B532*30%)</f>
        <v>218.4</v>
      </c>
      <c r="F532" s="11">
        <f>+B532+(B532*50%)</f>
        <v>252</v>
      </c>
      <c r="G532" s="3"/>
    </row>
    <row r="533" spans="1:7" x14ac:dyDescent="0.2">
      <c r="A533" s="10" t="s">
        <v>390</v>
      </c>
      <c r="B533" s="15">
        <v>128</v>
      </c>
      <c r="C533" s="11">
        <f>+B533+(B533*10%)</f>
        <v>140.80000000000001</v>
      </c>
      <c r="D533" s="11">
        <f>+B533+(B533*20%)</f>
        <v>153.6</v>
      </c>
      <c r="E533" s="11">
        <f>+B533+(B533*30%)</f>
        <v>166.4</v>
      </c>
      <c r="F533" s="11">
        <f>+B533+(B533*50%)</f>
        <v>192</v>
      </c>
      <c r="G533" s="3"/>
    </row>
    <row r="534" spans="1:7" x14ac:dyDescent="0.2">
      <c r="A534" s="25" t="s">
        <v>356</v>
      </c>
      <c r="B534" s="25"/>
      <c r="C534" s="25"/>
      <c r="D534" s="25"/>
      <c r="E534" s="25"/>
      <c r="F534" s="25"/>
      <c r="G534" s="3"/>
    </row>
    <row r="535" spans="1:7" x14ac:dyDescent="0.2">
      <c r="A535" s="10" t="s">
        <v>447</v>
      </c>
      <c r="B535" s="15">
        <v>381</v>
      </c>
      <c r="C535" s="11">
        <f>+B535+(B535*10%)</f>
        <v>419.1</v>
      </c>
      <c r="D535" s="11">
        <f>+B535+(B535*20%)</f>
        <v>457.2</v>
      </c>
      <c r="E535" s="11">
        <f>+B535+(B535*30%)</f>
        <v>495.3</v>
      </c>
      <c r="F535" s="11">
        <f>+B535+(B535*50%)</f>
        <v>571.5</v>
      </c>
    </row>
    <row r="536" spans="1:7" x14ac:dyDescent="0.2">
      <c r="A536" s="10" t="s">
        <v>448</v>
      </c>
      <c r="B536" s="15">
        <v>530</v>
      </c>
      <c r="C536" s="11">
        <f>+B536+(B536*10%)</f>
        <v>583</v>
      </c>
      <c r="D536" s="11">
        <f>+B536+(B536*20%)</f>
        <v>636</v>
      </c>
      <c r="E536" s="11">
        <f>+B536+(B536*30%)</f>
        <v>689</v>
      </c>
      <c r="F536" s="11">
        <f>+B536+(B536*50%)</f>
        <v>795</v>
      </c>
      <c r="G536" s="3"/>
    </row>
    <row r="537" spans="1:7" x14ac:dyDescent="0.2">
      <c r="A537" s="25" t="s">
        <v>357</v>
      </c>
      <c r="B537" s="25"/>
      <c r="C537" s="25"/>
      <c r="D537" s="25"/>
      <c r="E537" s="25"/>
      <c r="F537" s="25"/>
    </row>
    <row r="538" spans="1:7" x14ac:dyDescent="0.2">
      <c r="A538" s="10" t="s">
        <v>358</v>
      </c>
      <c r="B538" s="15">
        <v>186</v>
      </c>
      <c r="C538" s="11">
        <f>+B538+(B538*10%)</f>
        <v>204.6</v>
      </c>
      <c r="D538" s="11">
        <f>+B538+(B538*20%)</f>
        <v>223.2</v>
      </c>
      <c r="E538" s="11">
        <f>+B538+(B538*30%)</f>
        <v>241.8</v>
      </c>
      <c r="F538" s="11">
        <f>+B538+(B538*50%)</f>
        <v>279</v>
      </c>
      <c r="G538" s="3"/>
    </row>
    <row r="539" spans="1:7" x14ac:dyDescent="0.2">
      <c r="A539" s="25" t="s">
        <v>483</v>
      </c>
      <c r="B539" s="25"/>
      <c r="C539" s="25"/>
      <c r="D539" s="25"/>
      <c r="E539" s="25"/>
      <c r="F539" s="25"/>
      <c r="G539" s="3"/>
    </row>
    <row r="540" spans="1:7" x14ac:dyDescent="0.2">
      <c r="A540" s="10" t="s">
        <v>484</v>
      </c>
      <c r="B540" s="15">
        <v>118</v>
      </c>
      <c r="C540" s="11">
        <f>+B540+(B540*10%)</f>
        <v>129.80000000000001</v>
      </c>
      <c r="D540" s="11">
        <f>+B540+(B540*20%)</f>
        <v>141.6</v>
      </c>
      <c r="E540" s="11">
        <f>+B540+(B540*30%)</f>
        <v>153.4</v>
      </c>
      <c r="F540" s="11">
        <f>+B540+(B540*50%)</f>
        <v>177</v>
      </c>
      <c r="G540" s="3"/>
    </row>
    <row r="541" spans="1:7" x14ac:dyDescent="0.2">
      <c r="A541" s="25" t="s">
        <v>359</v>
      </c>
      <c r="B541" s="25"/>
      <c r="C541" s="25"/>
      <c r="D541" s="25"/>
      <c r="E541" s="25"/>
      <c r="F541" s="25"/>
    </row>
    <row r="542" spans="1:7" x14ac:dyDescent="0.2">
      <c r="A542" s="10" t="s">
        <v>360</v>
      </c>
      <c r="B542" s="15">
        <v>150</v>
      </c>
      <c r="C542" s="11">
        <f>+B542+(B542*10%)</f>
        <v>165</v>
      </c>
      <c r="D542" s="11">
        <f>+B542+(B542*20%)</f>
        <v>180</v>
      </c>
      <c r="E542" s="11">
        <f>+B542+(B542*30%)</f>
        <v>195</v>
      </c>
      <c r="F542" s="11">
        <f>+B542+(B542*50%)</f>
        <v>225</v>
      </c>
      <c r="G542" s="3"/>
    </row>
    <row r="543" spans="1:7" x14ac:dyDescent="0.2">
      <c r="A543" s="25" t="s">
        <v>361</v>
      </c>
      <c r="B543" s="25"/>
      <c r="C543" s="25"/>
      <c r="D543" s="25"/>
      <c r="E543" s="25"/>
      <c r="F543" s="25"/>
    </row>
    <row r="544" spans="1:7" x14ac:dyDescent="0.2">
      <c r="A544" s="10" t="s">
        <v>362</v>
      </c>
      <c r="B544" s="15">
        <v>246</v>
      </c>
      <c r="C544" s="11">
        <f>+B544+(B544*10%)</f>
        <v>270.60000000000002</v>
      </c>
      <c r="D544" s="11">
        <f>+B544+(B544*20%)</f>
        <v>295.2</v>
      </c>
      <c r="E544" s="11">
        <f>+B544+(B544*30%)</f>
        <v>319.8</v>
      </c>
      <c r="F544" s="11">
        <f>+B544+(B544*50%)</f>
        <v>369</v>
      </c>
    </row>
    <row r="545" spans="1:7" x14ac:dyDescent="0.2">
      <c r="A545" s="25" t="s">
        <v>363</v>
      </c>
      <c r="B545" s="25"/>
      <c r="C545" s="25"/>
      <c r="D545" s="25"/>
      <c r="E545" s="25"/>
      <c r="F545" s="25"/>
      <c r="G545" s="3"/>
    </row>
    <row r="546" spans="1:7" ht="12.75" customHeight="1" x14ac:dyDescent="0.2">
      <c r="A546" s="10" t="s">
        <v>364</v>
      </c>
      <c r="B546" s="15">
        <v>188</v>
      </c>
      <c r="C546" s="11">
        <f>+B546+(B546*10%)</f>
        <v>206.8</v>
      </c>
      <c r="D546" s="11">
        <f>+B546+(B546*20%)</f>
        <v>225.6</v>
      </c>
      <c r="E546" s="11">
        <f>+B546+(B546*30%)</f>
        <v>244.4</v>
      </c>
      <c r="F546" s="11">
        <f>+B546+(B546*50%)</f>
        <v>282</v>
      </c>
    </row>
    <row r="547" spans="1:7" ht="20.25" customHeight="1" x14ac:dyDescent="0.2">
      <c r="A547" s="31" t="s">
        <v>367</v>
      </c>
      <c r="B547" s="31"/>
      <c r="C547" s="31"/>
      <c r="D547" s="31"/>
      <c r="E547" s="31"/>
      <c r="F547" s="31"/>
    </row>
    <row r="548" spans="1:7" ht="15" customHeight="1" x14ac:dyDescent="0.2">
      <c r="A548" s="30" t="s">
        <v>412</v>
      </c>
      <c r="B548" s="30"/>
      <c r="C548" s="30"/>
      <c r="D548" s="30"/>
      <c r="E548" s="30"/>
      <c r="F548" s="30"/>
      <c r="G548" s="13"/>
    </row>
    <row r="549" spans="1:7" ht="28.5" customHeight="1" x14ac:dyDescent="0.2">
      <c r="A549" s="30"/>
      <c r="B549" s="30"/>
      <c r="C549" s="30"/>
      <c r="D549" s="30"/>
      <c r="E549" s="30"/>
      <c r="F549" s="30"/>
      <c r="G549" s="13"/>
    </row>
    <row r="550" spans="1:7" ht="15" customHeight="1" x14ac:dyDescent="0.2">
      <c r="A550" s="26" t="s">
        <v>422</v>
      </c>
      <c r="B550" s="26"/>
      <c r="C550" s="26"/>
      <c r="D550" s="26"/>
      <c r="E550" s="26"/>
      <c r="F550" s="26"/>
      <c r="G550" s="13"/>
    </row>
    <row r="551" spans="1:7" ht="24.75" customHeight="1" x14ac:dyDescent="0.2">
      <c r="A551" s="26"/>
      <c r="B551" s="26"/>
      <c r="C551" s="26"/>
      <c r="D551" s="26"/>
      <c r="E551" s="26"/>
      <c r="F551" s="26"/>
      <c r="G551" s="13"/>
    </row>
    <row r="552" spans="1:7" ht="15" customHeight="1" x14ac:dyDescent="0.2">
      <c r="A552" s="26" t="s">
        <v>424</v>
      </c>
      <c r="B552" s="26"/>
      <c r="C552" s="26"/>
      <c r="D552" s="26"/>
      <c r="E552" s="26"/>
      <c r="F552" s="26"/>
      <c r="G552" s="13"/>
    </row>
    <row r="553" spans="1:7" ht="157.5" customHeight="1" x14ac:dyDescent="0.2">
      <c r="A553" s="26"/>
      <c r="B553" s="26"/>
      <c r="C553" s="26"/>
      <c r="D553" s="26"/>
      <c r="E553" s="26"/>
      <c r="F553" s="26"/>
      <c r="G553" s="13"/>
    </row>
  </sheetData>
  <mergeCells count="218">
    <mergeCell ref="A22:F22"/>
    <mergeCell ref="A550:F551"/>
    <mergeCell ref="A547:F547"/>
    <mergeCell ref="A501:F501"/>
    <mergeCell ref="A504:F504"/>
    <mergeCell ref="A541:F541"/>
    <mergeCell ref="A543:F543"/>
    <mergeCell ref="A545:F545"/>
    <mergeCell ref="A507:F507"/>
    <mergeCell ref="A510:F510"/>
    <mergeCell ref="A523:F523"/>
    <mergeCell ref="A525:F525"/>
    <mergeCell ref="A527:F527"/>
    <mergeCell ref="A531:F531"/>
    <mergeCell ref="A534:F534"/>
    <mergeCell ref="A537:F537"/>
    <mergeCell ref="A514:F514"/>
    <mergeCell ref="A539:F539"/>
    <mergeCell ref="A485:F485"/>
    <mergeCell ref="A488:F488"/>
    <mergeCell ref="A490:F490"/>
    <mergeCell ref="A492:F492"/>
    <mergeCell ref="A494:F494"/>
    <mergeCell ref="A496:F496"/>
    <mergeCell ref="A498:F498"/>
    <mergeCell ref="A548:F549"/>
    <mergeCell ref="A469:F469"/>
    <mergeCell ref="A471:F471"/>
    <mergeCell ref="A476:F476"/>
    <mergeCell ref="A478:F478"/>
    <mergeCell ref="A480:F480"/>
    <mergeCell ref="A482:F482"/>
    <mergeCell ref="A474:F474"/>
    <mergeCell ref="A458:F458"/>
    <mergeCell ref="A460:F460"/>
    <mergeCell ref="A463:F463"/>
    <mergeCell ref="A465:F465"/>
    <mergeCell ref="A467:F467"/>
    <mergeCell ref="A440:F440"/>
    <mergeCell ref="A444:F444"/>
    <mergeCell ref="A446:F446"/>
    <mergeCell ref="A449:F449"/>
    <mergeCell ref="A452:F452"/>
    <mergeCell ref="A455:F455"/>
    <mergeCell ref="A423:F423"/>
    <mergeCell ref="A425:F425"/>
    <mergeCell ref="A428:F428"/>
    <mergeCell ref="A430:F430"/>
    <mergeCell ref="A433:F433"/>
    <mergeCell ref="A435:F435"/>
    <mergeCell ref="A410:F410"/>
    <mergeCell ref="A412:F412"/>
    <mergeCell ref="A415:F415"/>
    <mergeCell ref="A417:F417"/>
    <mergeCell ref="A419:F419"/>
    <mergeCell ref="A421:F421"/>
    <mergeCell ref="A393:F393"/>
    <mergeCell ref="A396:F396"/>
    <mergeCell ref="A398:F398"/>
    <mergeCell ref="A400:F400"/>
    <mergeCell ref="A403:F403"/>
    <mergeCell ref="A408:F408"/>
    <mergeCell ref="A378:F378"/>
    <mergeCell ref="A384:F384"/>
    <mergeCell ref="A387:F387"/>
    <mergeCell ref="A389:F389"/>
    <mergeCell ref="A391:F391"/>
    <mergeCell ref="A381:F381"/>
    <mergeCell ref="A364:F364"/>
    <mergeCell ref="A366:F366"/>
    <mergeCell ref="A368:F368"/>
    <mergeCell ref="A372:F372"/>
    <mergeCell ref="A374:F374"/>
    <mergeCell ref="A376:F376"/>
    <mergeCell ref="A352:F352"/>
    <mergeCell ref="A354:F354"/>
    <mergeCell ref="A358:F358"/>
    <mergeCell ref="A360:F360"/>
    <mergeCell ref="A362:F362"/>
    <mergeCell ref="A370:F370"/>
    <mergeCell ref="A356:F356"/>
    <mergeCell ref="A338:F338"/>
    <mergeCell ref="A340:F340"/>
    <mergeCell ref="A342:F342"/>
    <mergeCell ref="A345:F345"/>
    <mergeCell ref="A348:F348"/>
    <mergeCell ref="A350:F350"/>
    <mergeCell ref="A326:F326"/>
    <mergeCell ref="A328:F328"/>
    <mergeCell ref="A330:F330"/>
    <mergeCell ref="A332:F332"/>
    <mergeCell ref="A334:F334"/>
    <mergeCell ref="A336:F336"/>
    <mergeCell ref="A313:F313"/>
    <mergeCell ref="A315:F315"/>
    <mergeCell ref="A317:F317"/>
    <mergeCell ref="A319:F319"/>
    <mergeCell ref="A322:F322"/>
    <mergeCell ref="A324:F324"/>
    <mergeCell ref="A302:F302"/>
    <mergeCell ref="A304:F304"/>
    <mergeCell ref="A306:F306"/>
    <mergeCell ref="A308:F308"/>
    <mergeCell ref="A310:F310"/>
    <mergeCell ref="A287:F287"/>
    <mergeCell ref="A289:F289"/>
    <mergeCell ref="A291:F291"/>
    <mergeCell ref="A294:F294"/>
    <mergeCell ref="A297:F297"/>
    <mergeCell ref="A299:F299"/>
    <mergeCell ref="A272:F272"/>
    <mergeCell ref="A275:F275"/>
    <mergeCell ref="A278:F278"/>
    <mergeCell ref="A280:F280"/>
    <mergeCell ref="A283:F283"/>
    <mergeCell ref="A285:F285"/>
    <mergeCell ref="A253:F253"/>
    <mergeCell ref="A256:F256"/>
    <mergeCell ref="A260:F260"/>
    <mergeCell ref="A262:F262"/>
    <mergeCell ref="A266:F266"/>
    <mergeCell ref="A269:F269"/>
    <mergeCell ref="A238:F238"/>
    <mergeCell ref="A241:F241"/>
    <mergeCell ref="A245:F245"/>
    <mergeCell ref="A247:F247"/>
    <mergeCell ref="A249:F249"/>
    <mergeCell ref="A251:F251"/>
    <mergeCell ref="A227:F227"/>
    <mergeCell ref="A229:F229"/>
    <mergeCell ref="A211:F211"/>
    <mergeCell ref="A232:F232"/>
    <mergeCell ref="A235:F235"/>
    <mergeCell ref="A213:F213"/>
    <mergeCell ref="A215:F215"/>
    <mergeCell ref="A218:F218"/>
    <mergeCell ref="A220:F220"/>
    <mergeCell ref="A190:F190"/>
    <mergeCell ref="A161:F161"/>
    <mergeCell ref="A164:F164"/>
    <mergeCell ref="A166:F166"/>
    <mergeCell ref="A169:F169"/>
    <mergeCell ref="A171:F171"/>
    <mergeCell ref="A173:F173"/>
    <mergeCell ref="A223:F223"/>
    <mergeCell ref="A225:F225"/>
    <mergeCell ref="A138:F138"/>
    <mergeCell ref="A112:F112"/>
    <mergeCell ref="A115:F115"/>
    <mergeCell ref="A117:F117"/>
    <mergeCell ref="A119:F119"/>
    <mergeCell ref="A122:F122"/>
    <mergeCell ref="A205:F205"/>
    <mergeCell ref="A209:F209"/>
    <mergeCell ref="A176:F176"/>
    <mergeCell ref="A178:F178"/>
    <mergeCell ref="A180:F180"/>
    <mergeCell ref="A182:F182"/>
    <mergeCell ref="A153:F153"/>
    <mergeCell ref="A159:F159"/>
    <mergeCell ref="A147:F147"/>
    <mergeCell ref="A149:F149"/>
    <mergeCell ref="A184:F184"/>
    <mergeCell ref="A151:F151"/>
    <mergeCell ref="A192:F192"/>
    <mergeCell ref="A194:F194"/>
    <mergeCell ref="A196:F196"/>
    <mergeCell ref="A199:F199"/>
    <mergeCell ref="A201:F201"/>
    <mergeCell ref="A203:F203"/>
    <mergeCell ref="A100:F100"/>
    <mergeCell ref="A103:F103"/>
    <mergeCell ref="A105:F105"/>
    <mergeCell ref="A145:F145"/>
    <mergeCell ref="A140:F140"/>
    <mergeCell ref="A142:F142"/>
    <mergeCell ref="A71:F71"/>
    <mergeCell ref="A11:A12"/>
    <mergeCell ref="A13:F13"/>
    <mergeCell ref="A15:F15"/>
    <mergeCell ref="A18:F18"/>
    <mergeCell ref="A20:F20"/>
    <mergeCell ref="A24:F24"/>
    <mergeCell ref="A43:F43"/>
    <mergeCell ref="A45:F45"/>
    <mergeCell ref="A47:F47"/>
    <mergeCell ref="A66:F66"/>
    <mergeCell ref="A110:F110"/>
    <mergeCell ref="A75:F75"/>
    <mergeCell ref="A77:F77"/>
    <mergeCell ref="A79:F79"/>
    <mergeCell ref="A127:F127"/>
    <mergeCell ref="A129:F129"/>
    <mergeCell ref="A131:F131"/>
    <mergeCell ref="A156:F156"/>
    <mergeCell ref="A405:F405"/>
    <mergeCell ref="A438:F438"/>
    <mergeCell ref="A552:F553"/>
    <mergeCell ref="A50:F50"/>
    <mergeCell ref="A52:F52"/>
    <mergeCell ref="A55:F55"/>
    <mergeCell ref="A26:F26"/>
    <mergeCell ref="A29:F29"/>
    <mergeCell ref="A32:F32"/>
    <mergeCell ref="A36:F36"/>
    <mergeCell ref="A38:F38"/>
    <mergeCell ref="A41:F41"/>
    <mergeCell ref="A90:F90"/>
    <mergeCell ref="A92:F92"/>
    <mergeCell ref="A58:F58"/>
    <mergeCell ref="A60:F60"/>
    <mergeCell ref="A62:F62"/>
    <mergeCell ref="A64:F64"/>
    <mergeCell ref="A69:F69"/>
    <mergeCell ref="A87:F87"/>
    <mergeCell ref="A95:F95"/>
    <mergeCell ref="A98:F98"/>
    <mergeCell ref="A187:F187"/>
  </mergeCells>
  <printOptions horizontalCentered="1"/>
  <pageMargins left="0.19685039370078741" right="0.19685039370078741" top="0.35433070866141736" bottom="0.35433070866141736" header="0.39370078740157483" footer="0.19685039370078741"/>
  <pageSetup paperSize="9" scale="78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41985" r:id="rId4">
          <objectPr defaultSize="0" autoPict="0" r:id="rId5">
            <anchor moveWithCells="1" sizeWithCells="1">
              <from>
                <xdr:col>0</xdr:col>
                <xdr:colOff>2457450</xdr:colOff>
                <xdr:row>0</xdr:row>
                <xdr:rowOff>95250</xdr:rowOff>
              </from>
              <to>
                <xdr:col>3</xdr:col>
                <xdr:colOff>866775</xdr:colOff>
                <xdr:row>6</xdr:row>
                <xdr:rowOff>76200</xdr:rowOff>
              </to>
            </anchor>
          </objectPr>
        </oleObject>
      </mc:Choice>
      <mc:Fallback>
        <oleObject progId="PBrush" shapeId="4198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Viáticos 2019</vt:lpstr>
      <vt:lpstr>'Viáticos 2019'!Área_de_impresión</vt:lpstr>
      <vt:lpstr>'Viáticos 2019'!Títulos_a_imprimir</vt:lpstr>
    </vt:vector>
  </TitlesOfParts>
  <Manager>Diego Ramírez</Manager>
  <Company>Asesoria Legal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2003</dc:title>
  <dc:creator>Diego Ramírez</dc:creator>
  <cp:lastModifiedBy>Flavia Ayala Vuyk</cp:lastModifiedBy>
  <cp:lastPrinted>2016-01-06T13:06:23Z</cp:lastPrinted>
  <dcterms:created xsi:type="dcterms:W3CDTF">2001-12-06T02:21:11Z</dcterms:created>
  <dcterms:modified xsi:type="dcterms:W3CDTF">2019-01-14T14:40:27Z</dcterms:modified>
</cp:coreProperties>
</file>