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ctrlProps/ctrlProps3.xml" ContentType="application/vnd.ms-excel.controlproperties+xml"/>
  <Override PartName="/xl/ctrlProps/ctrlProps4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parametros!$C$47:$C$50</definedName>
    <definedName function="false" hidden="false" name="Escala_0" vbProcedure="false">parametros!$C$46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CABECERA!$A$1:$B$28</definedName>
    <definedName function="false" hidden="false" localSheetId="1" name="Print_Area_0" vbProcedure="false">EDD!$A$1:$H$71</definedName>
    <definedName function="false" hidden="false" localSheetId="2" name="Print_Area_0" vbProcedure="false">'Guía Calificación'!$A$2:$C$54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<sst xmlns="http://schemas.openxmlformats.org/spreadsheetml/2006/main" count="284" uniqueCount="216">
  <si>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</si>
  <si>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</si>
  <si>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</si>
  <si>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</si>
  <si>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</si>
  <si>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 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</si>
  <si>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</si>
  <si>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</si>
  <si>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</si>
  <si>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</si>
  <si>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</si>
  <si>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 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</si>
  <si>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</si>
  <si>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</si>
  <si>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</si>
  <si>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</si>
  <si>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Evaluador/a:</t>
  </si>
  <si>
    <t xml:space="preserve">LOGO INSTITUCIONAL</t>
  </si>
  <si>
    <t xml:space="preserve">DATOS DEL/DE LA EVALUADO/A</t>
  </si>
  <si>
    <t xml:space="preserve">C.I.Nº: </t>
  </si>
  <si>
    <t xml:space="preserve">Fecha:</t>
  </si>
  <si>
    <t xml:space="preserve">Puesto:</t>
  </si>
  <si>
    <t xml:space="preserve">Describa tres Tareas Prioriarias del puesto de trabajo</t>
  </si>
  <si>
    <t xml:space="preserve">1.</t>
  </si>
  <si>
    <t xml:space="preserve">2.</t>
  </si>
  <si>
    <t xml:space="preserve">3.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</si>
  <si>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</si>
  <si>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</si>
  <si>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</si>
  <si>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</si>
  <si>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</si>
  <si>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</si>
  <si>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</si>
  <si>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</si>
  <si>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</si>
  <si>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</si>
  <si>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</si>
  <si>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</si>
  <si>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</si>
  <si>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</si>
  <si>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</si>
  <si>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</si>
  <si>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</si>
  <si>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De Comunicación Efectiva y Proactividad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</si>
  <si>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</si>
  <si>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</si>
  <si>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</si>
  <si>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</si>
  <si>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</si>
  <si>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</si>
  <si>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</si>
  <si>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</si>
  <si>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</si>
  <si>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</si>
  <si>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</si>
  <si>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</si>
  <si>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</si>
  <si>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</si>
  <si>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PARA SER LLENADO POR EL/LA EVALUADO/A: ¿Está de acuerdo con la evaluación?       </t>
  </si>
  <si>
    <t xml:space="preserve">Comentarios del/de la Evaluado/a:</t>
  </si>
  <si>
    <t xml:space="preserve">Fecha de Devolución:</t>
  </si>
  <si>
    <t xml:space="preserve">       Firma del/de la Evaluador/a </t>
  </si>
  <si>
    <t xml:space="preserve">Firma del/de la Evaluado/a</t>
  </si>
  <si>
    <t xml:space="preserve">Aclaración de Firma</t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</si>
  <si>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</si>
  <si>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</si>
  <si>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</si>
  <si>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</si>
  <si>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</si>
  <si>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</si>
  <si>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</si>
  <si>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</si>
  <si>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</si>
  <si>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</si>
  <si>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</si>
  <si>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</si>
  <si>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</si>
  <si>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</si>
  <si>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</si>
  <si>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</si>
  <si>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</si>
  <si>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</si>
  <si>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</si>
  <si>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</si>
  <si>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</si>
  <si>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</si>
  <si>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</si>
  <si>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</si>
  <si>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</si>
  <si>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</si>
  <si>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</si>
  <si>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</si>
  <si>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</si>
  <si>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</si>
  <si>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3-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</si>
  <si>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</si>
  <si>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</si>
  <si>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</si>
  <si>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</si>
  <si>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</si>
  <si>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</si>
  <si>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</si>
  <si>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</si>
  <si>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</si>
  <si>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</si>
  <si>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</si>
  <si>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</si>
  <si>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</si>
  <si>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</si>
  <si>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</si>
  <si>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</si>
  <si>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</si>
  <si>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</si>
  <si>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</si>
  <si>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</si>
  <si>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COMUNICACIÓN EFECTIVA Y PROACTIDAD</t>
  </si>
  <si>
    <t xml:space="preserve">En todos los casos se comunica con claridad, precisión y respeto en todo momento escucha activamente, adapta su mensaje según el público y anticipa necesidades o problemas, proponiendo soluciones oportunas sin necesidad de supervisión.</t>
  </si>
  <si>
    <t xml:space="preserve">En la mayoría de las veces se comunica de manera clara y adecuada en la mayoría de las situaciones mantiene buena disposición para colaborar y responde oportunamente a las demandas del trabajo, proponiendo mejoras cuando es necesario.</t>
  </si>
  <si>
    <t xml:space="preserve"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</si>
  <si>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</si>
  <si>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</si>
  <si>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</si>
  <si>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</si>
  <si>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</si>
  <si>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</si>
  <si>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</si>
  <si>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</si>
  <si>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</si>
  <si>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</si>
  <si>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</si>
  <si>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</si>
  <si>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</si>
  <si>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</si>
  <si>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</si>
  <si>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</si>
  <si>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</si>
  <si>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</si>
  <si>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</si>
  <si>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</si>
  <si>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</si>
  <si>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</si>
  <si>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</si>
  <si>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</si>
  <si>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</si>
  <si>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</si>
  <si>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</si>
  <si>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</si>
  <si>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</si>
  <si>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2: ASISTENTES O DE APOYO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</si>
  <si>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</si>
  <si>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</si>
  <si>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</si>
  <si>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</si>
  <si>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</si>
  <si>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</si>
  <si>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</si>
  <si>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</si>
  <si>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</si>
  <si>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</si>
  <si>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 funcionario/a nombrado/a y personal contratado/a (Titulares de Unidad) y comisionados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</si>
  <si>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</si>
  <si>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</si>
  <si>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</si>
  <si>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</si>
  <si>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* Coloque el cargo o puesto del/de la evaluado/a.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</si>
  <si>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</si>
  <si>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</si>
  <si>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</si>
  <si>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</si>
  <si>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t xml:space="preserve">2.      Instrumento:</t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</si>
  <si>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</si>
  <si>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</si>
  <si>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</si>
  <si>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</si>
  <si>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</si>
  <si>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color theme="3"/>
        <rFont val="Times New Roman"/>
        <family val="1"/>
        <charset val="1"/>
      </rPr>
      <t xml:space="preserve">**Nota Escala 1 – 4:</t>
    </r>
    <r>
      <rPr>
        <sz val="12"/>
        <color theme="3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color theme="3"/>
        <rFont val="Times New Roman"/>
        <family val="1"/>
        <charset val="1"/>
      </rPr>
      <t xml:space="preserve">**Equivalencia de la Nota: </t>
    </r>
    <r>
      <rPr>
        <sz val="12"/>
        <color theme="3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color theme="3"/>
        <rFont val="Times New Roman"/>
        <family val="1"/>
        <charset val="1"/>
      </rPr>
      <t xml:space="preserve">**Nota Final: </t>
    </r>
    <r>
      <rPr>
        <sz val="12"/>
        <color theme="3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color theme="3"/>
        <rFont val="Times New Roman"/>
        <family val="1"/>
        <charset val="1"/>
      </rPr>
      <t xml:space="preserve">**Calificación Final:</t>
    </r>
    <r>
      <rPr>
        <sz val="12"/>
        <color theme="3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</si>
  <si>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</si>
  <si>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</si>
  <si>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</si>
  <si>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</si>
  <si>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</si>
  <si>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2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</si>
  <si>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</si>
  <si>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</si>
  <si>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</si>
  <si>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De Comunicación Efectiva y Proactiva</t>
  </si>
  <si>
    <t xml:space="preserve">    Actitudes</t>
  </si>
  <si>
    <t xml:space="preserve">III - Cumplimiento de Normas Institucionales </t>
  </si>
  <si>
    <r>
      <rPr>
        <b val="true"/>
        <sz val="12"/>
        <color rgb="FF000000"/>
        <rFont val="Times New Roman"/>
        <family val="1"/>
        <charset val="1"/>
      </rPr>
      <t xml:space="preserve">3. </t>
    </r>
    <r>
      <rPr>
        <b val="true"/>
        <u val="single"/>
        <sz val="12"/>
        <color rgb="FF000000"/>
        <rFont val="Times New Roman"/>
        <family val="1"/>
        <charset val="1"/>
      </rPr>
      <t xml:space="preserve">Definiciones de los criterios de evaluación</t>
    </r>
    <r>
      <rPr>
        <b val="true"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</si>
  <si>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color rgb="FF000000"/>
        <rFont val="Times New Roman"/>
        <family val="1"/>
        <charset val="1"/>
      </rPr>
      <t xml:space="preserve">4.  </t>
    </r>
    <r>
      <rPr>
        <b val="true"/>
        <u val="single"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</si>
  <si>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</si>
  <si>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r>
      <rPr>
        <sz val="12"/>
        <color rgb="FF000000"/>
        <rFont val="Times New Roman"/>
        <family val="1"/>
        <charset val="1"/>
      </rPr>
      <t xml:space="preserve">a.  </t>
    </r>
    <r>
      <rPr>
        <i val="true"/>
        <sz val="12"/>
        <color rgb="FF000000"/>
        <rFont val="Times New Roman"/>
        <family val="1"/>
        <charset val="1"/>
      </rPr>
      <t xml:space="preserve">Relativos a Educación formal</t>
    </r>
    <r>
      <rPr>
        <sz val="12"/>
        <color rgb="FF000000"/>
        <rFont val="Times New Roman"/>
        <family val="1"/>
        <charset val="1"/>
      </rPr>
      <t xml:space="preserve">: lo relacionado a la formación académica del/de la Evaluado/a.
b. </t>
    </r>
    <r>
      <rPr>
        <i val="true"/>
        <sz val="12"/>
        <color rgb="FF000000"/>
        <rFont val="Times New Roman"/>
        <family val="1"/>
        <charset val="1"/>
      </rPr>
      <t xml:space="preserve">Relativos a Capacitaciones necesarias</t>
    </r>
    <r>
      <rPr>
        <sz val="12"/>
        <color rgb="FF000000"/>
        <rFont val="Times New Roman"/>
        <family val="1"/>
        <charset val="1"/>
      </rPr>
      <t xml:space="preserve">: en cuanto a capacitaciones necesarias relacionadas al puesto de trabajo o aquellas que serán útiles para su manejo dentro de la Institución.
c. </t>
    </r>
    <r>
      <rPr>
        <i val="true"/>
        <sz val="12"/>
        <color rgb="FF000000"/>
        <rFont val="Times New Roman"/>
        <family val="1"/>
        <charset val="1"/>
      </rPr>
      <t xml:space="preserve">Relativos a Aptitudes y Actitudes:</t>
    </r>
    <r>
      <rPr>
        <sz val="12"/>
        <color rgb="FF000000"/>
        <rFont val="Times New Roman"/>
        <family val="1"/>
        <charset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 val="true"/>
        <sz val="12"/>
        <color rgb="FF000000"/>
        <rFont val="Times New Roman"/>
        <family val="1"/>
        <charset val="1"/>
      </rPr>
      <t xml:space="preserve"> Relativos al Cumplimiento de Normas Institucionales</t>
    </r>
    <r>
      <rPr>
        <sz val="12"/>
        <color rgb="FF000000"/>
        <rFont val="Times New Roman"/>
        <family val="1"/>
        <charset val="1"/>
      </rPr>
      <t xml:space="preserve">: lo relacionado al respeto de las disposiciones institucionales por parte de/de la Evaluado/a.
*Coloque la fecha en que el/la Evaluador/a realizó la devolución de la calificación al/a la Evaluado/a.</t>
    </r>
  </si>
  <si>
    <r>
      <rPr>
        <b val="true"/>
        <sz val="12"/>
        <color rgb="FF000000"/>
        <rFont val="Times New Roman"/>
        <family val="1"/>
        <charset val="1"/>
      </rPr>
      <t xml:space="preserve">5.  </t>
    </r>
    <r>
      <rPr>
        <b val="true"/>
        <u val="single"/>
        <sz val="12"/>
        <color rgb="FF000000"/>
        <rFont val="Times New Roman"/>
        <family val="1"/>
        <charset val="1"/>
      </rPr>
      <t xml:space="preserve">Para ser completado por el/la Evaluado/a:</t>
    </r>
    <r>
      <rPr>
        <b val="true"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</si>
  <si>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</si>
  <si>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</si>
  <si>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color rgb="FF000000"/>
        <rFont val="Times New Roman"/>
        <family val="1"/>
        <charset val="1"/>
      </rPr>
      <t xml:space="preserve">6. </t>
    </r>
    <r>
      <rPr>
        <b val="true"/>
        <u val="single"/>
        <sz val="12"/>
        <color rgb="FF000000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</si>
  <si>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</si>
  <si>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</si>
  <si>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</si>
  <si>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</si>
  <si>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</si>
  <si>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</si>
  <si>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</si>
  <si>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 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</si>
  <si>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</si>
  <si>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</si>
  <si>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</si>
  <si>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</si>
  <si>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VARIABLES DE EVALUACION DE DESEMPEÑO</t>
  </si>
  <si>
    <t xml:space="preserve">1 Y 2</t>
  </si>
  <si>
    <t xml:space="preserve">En la dirección de las personas 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</si>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</sst>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dd/mm/yyyy"/>
    <numFmt numFmtId="167" formatCode="0"/>
    <numFmt numFmtId="168" formatCode="0.00"/>
    <numFmt numFmtId="169" formatCode="#,##0.00"/>
    <numFmt numFmtId="170" formatCode="mmm\-yy"/>
    <numFmt numFmtId="171" formatCode="dd\-mmm"/>
  </numFmts>
  <fonts count="4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theme="3"/>
      <name val="Times New Roman"/>
      <family val="1"/>
      <charset val="1"/>
    </font>
    <font>
      <sz val="12"/>
      <color theme="3"/>
      <name val="Times New Roman"/>
      <family val="1"/>
      <charset val="1"/>
    </font>
    <font>
      <sz val="10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7" tint="0.7999"/>
        <bgColor rgb="FFFDEADA"/>
      </patternFill>
    </fill>
    <fill>
      <patternFill patternType="solid">
        <fgColor theme="6"/>
        <bgColor rgb="FF8FAADC"/>
      </patternFill>
    </fill>
    <fill>
      <patternFill patternType="solid">
        <fgColor theme="4" tint="0.3999"/>
        <bgColor rgb="FFA5A5A5"/>
      </patternFill>
    </fill>
    <fill>
      <patternFill patternType="solid">
        <fgColor rgb="FFF2DCDB"/>
        <bgColor rgb="FFFDEADA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FFF2CC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FFF2CC"/>
      </patternFill>
    </fill>
    <fill>
      <patternFill patternType="solid">
        <fgColor theme="9" tint="0.3999"/>
        <bgColor rgb="FFA5A5A5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9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6" fillId="0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0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4" fillId="0" borderId="1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1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7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7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11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1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7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3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7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FF2CC"/>
      <rgbColor rgb="FFFDEADA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49</xdr:row>
      <xdr:rowOff>131760</xdr:rowOff>
    </xdr:from>
    <xdr:to>
      <xdr:col>5</xdr:col>
      <xdr:colOff>417960</xdr:colOff>
      <xdr:row>50</xdr:row>
      <xdr:rowOff>246600</xdr:rowOff>
    </xdr:to>
    <xdr:sp>
      <xdr:nvSpPr>
        <xdr:cNvPr id="2" name="CustomShape 1" hidden="1"/>
        <xdr:cNvSpPr/>
      </xdr:nvSpPr>
      <xdr:spPr>
        <a:xfrm>
          <a:off x="7601760" y="13409640"/>
          <a:ext cx="3988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637200</xdr:colOff>
      <xdr:row>50</xdr:row>
      <xdr:rowOff>246600</xdr:rowOff>
    </xdr:to>
    <xdr:sp>
      <xdr:nvSpPr>
        <xdr:cNvPr id="3" name="CustomShape 1" hidden="1"/>
        <xdr:cNvSpPr/>
      </xdr:nvSpPr>
      <xdr:spPr>
        <a:xfrm>
          <a:off x="6681960" y="13409640"/>
          <a:ext cx="3895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131760</xdr:rowOff>
    </xdr:from>
    <xdr:to>
      <xdr:col>5</xdr:col>
      <xdr:colOff>417600</xdr:colOff>
      <xdr:row>50</xdr:row>
      <xdr:rowOff>246240</xdr:rowOff>
    </xdr:to>
    <xdr:sp>
      <xdr:nvSpPr>
        <xdr:cNvPr id="4" name="CustomShape 1" hidden="1"/>
        <xdr:cNvSpPr/>
      </xdr:nvSpPr>
      <xdr:spPr>
        <a:xfrm>
          <a:off x="7601760" y="13409640"/>
          <a:ext cx="398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636840</xdr:colOff>
      <xdr:row>50</xdr:row>
      <xdr:rowOff>246240</xdr:rowOff>
    </xdr:to>
    <xdr:sp>
      <xdr:nvSpPr>
        <xdr:cNvPr id="5" name="CustomShape 1" hidden="1"/>
        <xdr:cNvSpPr/>
      </xdr:nvSpPr>
      <xdr:spPr>
        <a:xfrm>
          <a:off x="6681960" y="13409640"/>
          <a:ext cx="38916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131760</xdr:rowOff>
    </xdr:from>
    <xdr:to>
      <xdr:col>5</xdr:col>
      <xdr:colOff>418320</xdr:colOff>
      <xdr:row>50</xdr:row>
      <xdr:rowOff>246600</xdr:rowOff>
    </xdr:to>
    <xdr:sp>
      <xdr:nvSpPr>
        <xdr:cNvPr id="6" name="Check Box 9" hidden="1"/>
        <xdr:cNvSpPr/>
      </xdr:nvSpPr>
      <xdr:spPr>
        <a:xfrm>
          <a:off x="7601760" y="13409640"/>
          <a:ext cx="39924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637560</xdr:colOff>
      <xdr:row>50</xdr:row>
      <xdr:rowOff>246600</xdr:rowOff>
    </xdr:to>
    <xdr:sp>
      <xdr:nvSpPr>
        <xdr:cNvPr id="7" name="Check Box 10" hidden="1"/>
        <xdr:cNvSpPr/>
      </xdr:nvSpPr>
      <xdr:spPr>
        <a:xfrm>
          <a:off x="6681960" y="13409640"/>
          <a:ext cx="3898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19080</xdr:colOff>
          <xdr:row>49</xdr:row>
          <xdr:rowOff>131760</xdr:rowOff>
        </xdr:from>
        <xdr:to>
          <xdr:col>6</xdr:col>
          <xdr:colOff>-657000</xdr:colOff>
          <xdr:row>50</xdr:row>
          <xdr:rowOff>247320</xdr:rowOff>
        </xdr:to>
        <xdr:sp>
          <xdr:nvSpPr>
            <xdr:cNvPr id="1001" name="Check Box 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247680</xdr:colOff>
          <xdr:row>49</xdr:row>
          <xdr:rowOff>131760</xdr:rowOff>
        </xdr:from>
        <xdr:to>
          <xdr:col>5</xdr:col>
          <xdr:colOff>-514080</xdr:colOff>
          <xdr:row>50</xdr:row>
          <xdr:rowOff>247320</xdr:rowOff>
        </xdr:to>
        <xdr:sp>
          <xdr:nvSpPr>
            <xdr:cNvPr id="1002" name="Check Box 2" descr="Sí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Sí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8" name="image1.png"/>
        <xdr:cNvPicPr/>
      </xdr:nvPicPr>
      <xdr:blipFill>
        <a:blip r:embed="rId1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9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4" activeCellId="0" sqref="A4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3" min="3" style="1" width="11.43"/>
    <col collapsed="false" customWidth="true" hidden="true" outlineLevel="0" max="23" min="4" style="1" width="11.43"/>
    <col collapsed="false" customWidth="false" hidden="false" outlineLevel="0" max="16384" min="24" style="1" width="14.42"/>
  </cols>
  <sheetData>
    <row r="1" customFormat="false" ht="15" hidden="false" customHeight="false" outlineLevel="0" collapsed="false">
      <c r="A1" s="2" t="s">
        <v>0</v>
      </c>
      <c r="B1" s="2"/>
    </row>
    <row r="2" customFormat="false" ht="15" hidden="false" customHeight="false" outlineLevel="0" collapsed="false">
      <c r="A2" s="3"/>
      <c r="B2" s="3"/>
    </row>
    <row r="3" customFormat="false" ht="15" hidden="false" customHeight="false" outlineLevel="0" collapsed="false">
      <c r="A3" s="3"/>
      <c r="B3" s="3"/>
    </row>
    <row r="4" customFormat="false" ht="15" hidden="false" customHeight="false" outlineLevel="0" collapsed="false">
      <c r="A4" s="4" t="s">
        <v>1</v>
      </c>
      <c r="B4" s="5"/>
    </row>
    <row r="5" customFormat="false" ht="15" hidden="false" customHeight="false" outlineLevel="0" collapsed="false">
      <c r="A5" s="4" t="s">
        <v>2</v>
      </c>
      <c r="B5" s="5"/>
    </row>
    <row r="6" customFormat="false" ht="15" hidden="false" customHeight="true" outlineLevel="0" collapsed="false">
      <c r="A6" s="4" t="s">
        <v>3</v>
      </c>
      <c r="B6" s="5"/>
    </row>
    <row r="7" customFormat="false" ht="15" hidden="false" customHeight="true" outlineLevel="0" collapsed="false">
      <c r="A7" s="4" t="s">
        <v>4</v>
      </c>
      <c r="B7" s="5"/>
    </row>
    <row r="8" customFormat="false" ht="15" hidden="false" customHeight="false" outlineLevel="0" collapsed="false">
      <c r="A8" s="6"/>
      <c r="B8" s="6"/>
    </row>
    <row r="9" customFormat="false" ht="15" hidden="false" customHeight="true" outlineLevel="0" collapsed="false">
      <c r="A9" s="7" t="s">
        <v>5</v>
      </c>
      <c r="B9" s="7"/>
    </row>
    <row r="10" customFormat="false" ht="15" hidden="false" customHeight="false" outlineLevel="0" collapsed="false">
      <c r="A10" s="8"/>
      <c r="B10" s="9"/>
    </row>
    <row r="11" customFormat="false" ht="15" hidden="false" customHeight="true" outlineLevel="0" collapsed="false">
      <c r="A11" s="10" t="s">
        <v>6</v>
      </c>
      <c r="B11" s="10"/>
    </row>
    <row r="12" customFormat="false" ht="15" hidden="false" customHeight="false" outlineLevel="0" collapsed="false">
      <c r="A12" s="11" t="s">
        <v>7</v>
      </c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customFormat="false" ht="15" hidden="false" customHeight="false" outlineLevel="0" collapsed="false">
      <c r="A13" s="11" t="s">
        <v>8</v>
      </c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customFormat="false" ht="18" hidden="false" customHeight="true" outlineLevel="0" collapsed="false">
      <c r="A14" s="11" t="s">
        <v>9</v>
      </c>
      <c r="B14" s="16"/>
      <c r="C14" s="17" t="str">
        <f aca="false">IFERROR(VLOOKUP(C13,#ref!,5,0),"SI EL NRO. DE CEDULA INGRESADO NO SE ENCUENTRA AGREGAR NOMBRES Y APELLIDOS")</f>
        <v>SI EL NRO. DE CEDULA INGRESADO NO SE ENCUENTRA AGREGAR NOMBRES Y APELLIDOS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customFormat="false" ht="18" hidden="false" customHeight="true" outlineLevel="0" collapsed="false">
      <c r="A15" s="11" t="s">
        <v>10</v>
      </c>
      <c r="B15" s="16"/>
      <c r="C15" s="18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customFormat="false" ht="15" hidden="false" customHeight="false" outlineLevel="0" collapsed="false">
      <c r="A16" s="11" t="s">
        <v>11</v>
      </c>
      <c r="B16" s="12"/>
    </row>
    <row r="17" customFormat="false" ht="15" hidden="false" customHeight="false" outlineLevel="0" collapsed="false">
      <c r="A17" s="11" t="s">
        <v>12</v>
      </c>
      <c r="B17" s="19" t="s">
        <v>13</v>
      </c>
    </row>
    <row r="18" customFormat="false" ht="15" hidden="false" customHeight="true" outlineLevel="0" collapsed="false">
      <c r="A18" s="11" t="s">
        <v>14</v>
      </c>
      <c r="B18" s="20" t="n">
        <v>2</v>
      </c>
      <c r="C18" s="21"/>
    </row>
    <row r="19" customFormat="false" ht="32.25" hidden="false" customHeight="true" outlineLevel="0" collapsed="false">
      <c r="A19" s="11"/>
      <c r="B19" s="22" t="str">
        <f aca="false">IFERROR(VLOOKUP(CABECERA!B18,parametros!B8:I12,2,0),"AGREGUE UN GRUPO VALIDO EN LA CELDA DE ARRIBA")</f>
        <v>ASISTENTES O DE APOYO</v>
      </c>
    </row>
    <row r="20" customFormat="false" ht="34.5" hidden="false" customHeight="true" outlineLevel="0" collapsed="false">
      <c r="A20" s="11" t="s">
        <v>15</v>
      </c>
      <c r="B20" s="23"/>
    </row>
    <row r="21" customFormat="false" ht="30" hidden="false" customHeight="true" outlineLevel="0" collapsed="false">
      <c r="A21" s="11" t="s">
        <v>3</v>
      </c>
      <c r="B21" s="24"/>
    </row>
    <row r="22" customFormat="false" ht="30" hidden="false" customHeight="true" outlineLevel="0" collapsed="false">
      <c r="A22" s="11" t="s">
        <v>4</v>
      </c>
      <c r="B22" s="24"/>
    </row>
    <row r="23" customFormat="false" ht="15.75" hidden="false" customHeight="true" outlineLevel="0" collapsed="false">
      <c r="A23" s="25"/>
      <c r="B23" s="26"/>
    </row>
    <row r="24" customFormat="false" ht="15.75" hidden="false" customHeight="true" outlineLevel="0" collapsed="false">
      <c r="A24" s="11" t="s">
        <v>8</v>
      </c>
      <c r="B24" s="15"/>
    </row>
    <row r="25" customFormat="false" ht="15.75" hidden="false" customHeight="true" outlineLevel="0" collapsed="false">
      <c r="A25" s="11" t="s">
        <v>16</v>
      </c>
      <c r="B25" s="12"/>
      <c r="C25" s="27" t="str">
        <f aca="false">IFERROR(VLOOKUP(C24,#ref!,5,0),"SI EL NRO. DE CEDULA INGRESADO NO SE ENCUENTRA AGREGAR NOMBRES Y APELLIDOS")</f>
        <v>SI EL NRO. DE CEDULA INGRESADO NO SE ENCUENTRA AGREGAR NOMBRES Y APELLIDOS</v>
      </c>
    </row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5">
    <mergeCell ref="A1:B1"/>
    <mergeCell ref="A3:B3"/>
    <mergeCell ref="A9:B9"/>
    <mergeCell ref="A11:B11"/>
    <mergeCell ref="A18:A19"/>
  </mergeCells>
  <dataValidations count="3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greaterThan" prompt="ATENCION - INGRESE SOLO NRO DE CEDULA" showDropDown="false" showErrorMessage="true" showInputMessage="true" sqref="B24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false" showRowColHeaders="true" showZeros="true" rightToLeft="false" tabSelected="false" showOutlineSymbols="true" defaultGridColor="true" view="normal" topLeftCell="C25" colorId="64" zoomScale="100" zoomScaleNormal="100" zoomScalePageLayoutView="100" workbookViewId="0">
      <selection pane="topLeft" activeCell="J26" activeCellId="0" sqref="J26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8" width="23"/>
    <col collapsed="false" customWidth="true" hidden="false" outlineLevel="0" max="2" min="2" style="28" width="11"/>
    <col collapsed="false" customWidth="true" hidden="false" outlineLevel="0" max="3" min="3" style="28" width="14.29"/>
    <col collapsed="false" customWidth="true" hidden="false" outlineLevel="0" max="4" min="4" style="28" width="43"/>
    <col collapsed="false" customWidth="true" hidden="false" outlineLevel="0" max="5" min="5" style="28" width="16.29"/>
    <col collapsed="false" customWidth="true" hidden="false" outlineLevel="0" max="7" min="6" style="28" width="15.29"/>
    <col collapsed="false" customWidth="true" hidden="false" outlineLevel="0" max="8" min="8" style="28" width="13.29"/>
    <col collapsed="false" customWidth="true" hidden="false" outlineLevel="0" max="9" min="9" style="28" width="11.43"/>
    <col collapsed="false" customWidth="true" hidden="false" outlineLevel="0" max="10" min="10" style="28" width="35.14"/>
    <col collapsed="false" customWidth="true" hidden="false" outlineLevel="0" max="26" min="11" style="28" width="11.43"/>
    <col collapsed="false" customWidth="false" hidden="false" outlineLevel="0" max="16384" min="27" style="28" width="14.42"/>
  </cols>
  <sheetData>
    <row r="1" customFormat="false" ht="42.75" hidden="false" customHeight="true" outlineLevel="0" collapsed="false">
      <c r="A1" s="29" t="s">
        <v>17</v>
      </c>
      <c r="B1" s="29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30" customFormat="true" ht="15" hidden="false" customHeight="false" outlineLevel="0" collapsed="false">
      <c r="A2" s="31" t="s">
        <v>1</v>
      </c>
      <c r="B2" s="32"/>
      <c r="C2" s="32"/>
      <c r="D2" s="32"/>
      <c r="E2" s="32"/>
      <c r="F2" s="32"/>
      <c r="G2" s="32"/>
      <c r="H2" s="32"/>
    </row>
    <row r="3" s="30" customFormat="true" ht="15" hidden="false" customHeight="false" outlineLevel="0" collapsed="false">
      <c r="A3" s="31" t="s">
        <v>2</v>
      </c>
      <c r="B3" s="32"/>
      <c r="C3" s="32"/>
      <c r="D3" s="32"/>
      <c r="E3" s="32"/>
      <c r="F3" s="32"/>
      <c r="G3" s="32"/>
      <c r="H3" s="32"/>
    </row>
    <row r="4" s="30" customFormat="true" ht="15" hidden="false" customHeight="true" outlineLevel="0" collapsed="false">
      <c r="A4" s="31" t="s">
        <v>3</v>
      </c>
      <c r="B4" s="32"/>
      <c r="C4" s="32"/>
      <c r="D4" s="32"/>
      <c r="E4" s="32"/>
      <c r="F4" s="32"/>
      <c r="G4" s="32"/>
      <c r="H4" s="32"/>
    </row>
    <row r="5" s="30" customFormat="true" ht="15" hidden="false" customHeight="true" outlineLevel="0" collapsed="false">
      <c r="A5" s="31" t="s">
        <v>4</v>
      </c>
      <c r="B5" s="32"/>
      <c r="C5" s="32"/>
      <c r="D5" s="32"/>
      <c r="E5" s="32"/>
      <c r="F5" s="32"/>
      <c r="G5" s="32"/>
      <c r="H5" s="32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customFormat="false" ht="30" hidden="false" customHeight="true" outlineLevel="0" collapsed="false">
      <c r="A7" s="34" t="str">
        <f aca="false">CONCATENATE("EVALUACIÓN DE DESEMPEÑO - ","PERSONAL ",CABECERA!B12)</f>
        <v>EVALUACIÓN DE DESEMPEÑO - PERSONAL </v>
      </c>
      <c r="B7" s="34"/>
      <c r="C7" s="34"/>
      <c r="D7" s="34"/>
      <c r="E7" s="34"/>
      <c r="F7" s="34"/>
      <c r="G7" s="34"/>
      <c r="H7" s="34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customFormat="false" ht="15.75" hidden="false" customHeight="true" outlineLevel="0" collapsed="false">
      <c r="A8" s="35" t="str">
        <f aca="false">CONCATENATE("GRUPO  ",CABECERA!B18," - ",CABECERA!B19)</f>
        <v>GRUPO  2 - ASISTENTES O DE APOYO</v>
      </c>
      <c r="B8" s="35"/>
      <c r="C8" s="35"/>
      <c r="D8" s="35"/>
      <c r="E8" s="35"/>
      <c r="F8" s="35"/>
      <c r="G8" s="35"/>
      <c r="H8" s="35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customFormat="false" ht="15.75" hidden="false" customHeight="true" outlineLevel="0" collapsed="false">
      <c r="A9" s="36" t="str">
        <f aca="false">CABECERA!A9</f>
        <v> PERIODO DE EVALUACIÓN: </v>
      </c>
      <c r="B9" s="36"/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customFormat="false" ht="15" hidden="false" customHeight="false" outlineLevel="0" collapsed="false">
      <c r="A10" s="37" t="s">
        <v>18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customFormat="false" ht="15.75" hidden="false" customHeight="true" outlineLevel="0" collapsed="false">
      <c r="A11" s="37"/>
      <c r="B11" s="37"/>
      <c r="C11" s="37"/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customFormat="false" ht="30" hidden="false" customHeight="true" outlineLevel="0" collapsed="false">
      <c r="A12" s="38" t="s">
        <v>9</v>
      </c>
      <c r="B12" s="38"/>
      <c r="C12" s="39" t="n">
        <f aca="false">+CABECERA!B14</f>
        <v>0</v>
      </c>
      <c r="D12" s="39"/>
      <c r="E12" s="40" t="s">
        <v>19</v>
      </c>
      <c r="F12" s="40"/>
      <c r="G12" s="41" t="n">
        <f aca="false">+CABECERA!B13</f>
        <v>0</v>
      </c>
      <c r="H12" s="4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customFormat="false" ht="30" hidden="false" customHeight="true" outlineLevel="0" collapsed="false">
      <c r="A13" s="38" t="s">
        <v>10</v>
      </c>
      <c r="B13" s="42"/>
      <c r="C13" s="43" t="n">
        <f aca="false">+CABECERA!B15</f>
        <v>0</v>
      </c>
      <c r="D13" s="44"/>
      <c r="E13" s="45" t="s">
        <v>20</v>
      </c>
      <c r="F13" s="45"/>
      <c r="G13" s="46" t="str">
        <f aca="false">CABECERA!B17</f>
        <v>_</v>
      </c>
      <c r="H13" s="46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customFormat="false" ht="30" hidden="false" customHeight="true" outlineLevel="0" collapsed="false">
      <c r="A14" s="38" t="s">
        <v>21</v>
      </c>
      <c r="B14" s="38"/>
      <c r="C14" s="47" t="n">
        <f aca="false">+CABECERA!B16</f>
        <v>0</v>
      </c>
      <c r="D14" s="47"/>
      <c r="E14" s="45"/>
      <c r="F14" s="45"/>
      <c r="G14" s="46"/>
      <c r="H14" s="46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customFormat="false" ht="30" hidden="false" customHeight="true" outlineLevel="0" collapsed="false">
      <c r="A15" s="38" t="s">
        <v>15</v>
      </c>
      <c r="B15" s="38"/>
      <c r="C15" s="48" t="n">
        <f aca="false">CABECERA!B20</f>
        <v>0</v>
      </c>
      <c r="D15" s="48"/>
      <c r="E15" s="48"/>
      <c r="F15" s="48"/>
      <c r="G15" s="48"/>
      <c r="H15" s="48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customFormat="false" ht="30" hidden="false" customHeight="true" outlineLevel="0" collapsed="false">
      <c r="A16" s="38" t="s">
        <v>3</v>
      </c>
      <c r="B16" s="38"/>
      <c r="C16" s="48" t="n">
        <f aca="false">CABECERA!B21</f>
        <v>0</v>
      </c>
      <c r="D16" s="48"/>
      <c r="E16" s="49" t="s">
        <v>4</v>
      </c>
      <c r="F16" s="50" t="n">
        <f aca="false">CABECERA!B22</f>
        <v>0</v>
      </c>
      <c r="G16" s="50"/>
      <c r="H16" s="5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customFormat="false" ht="30" hidden="false" customHeight="true" outlineLevel="0" collapsed="false">
      <c r="A17" s="51"/>
      <c r="B17" s="52"/>
      <c r="C17" s="53"/>
      <c r="D17" s="52"/>
      <c r="E17" s="54"/>
      <c r="F17" s="55"/>
      <c r="G17" s="52"/>
      <c r="H17" s="5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customFormat="false" ht="19.5" hidden="false" customHeight="true" outlineLevel="0" collapsed="false">
      <c r="A18" s="34" t="s">
        <v>22</v>
      </c>
      <c r="B18" s="34"/>
      <c r="C18" s="34"/>
      <c r="D18" s="34"/>
      <c r="E18" s="34"/>
      <c r="F18" s="34"/>
      <c r="G18" s="34"/>
      <c r="H18" s="3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customFormat="false" ht="19.5" hidden="false" customHeight="true" outlineLevel="0" collapsed="false">
      <c r="A19" s="45" t="s">
        <v>23</v>
      </c>
      <c r="B19" s="45"/>
      <c r="C19" s="45"/>
      <c r="D19" s="45"/>
      <c r="E19" s="45"/>
      <c r="F19" s="45"/>
      <c r="G19" s="45"/>
      <c r="H19" s="45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customFormat="false" ht="19.5" hidden="false" customHeight="true" outlineLevel="0" collapsed="false">
      <c r="A20" s="45" t="s">
        <v>24</v>
      </c>
      <c r="B20" s="45"/>
      <c r="C20" s="45"/>
      <c r="D20" s="45"/>
      <c r="E20" s="45"/>
      <c r="F20" s="45"/>
      <c r="G20" s="45"/>
      <c r="H20" s="45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customFormat="false" ht="19.5" hidden="false" customHeight="true" outlineLevel="0" collapsed="false">
      <c r="A21" s="45" t="s">
        <v>25</v>
      </c>
      <c r="B21" s="45"/>
      <c r="C21" s="45"/>
      <c r="D21" s="45"/>
      <c r="E21" s="45"/>
      <c r="F21" s="45"/>
      <c r="G21" s="45"/>
      <c r="H21" s="45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customFormat="false" ht="48" hidden="false" customHeight="true" outlineLevel="0" collapsed="false">
      <c r="A22" s="56" t="s">
        <v>26</v>
      </c>
      <c r="B22" s="56"/>
      <c r="C22" s="56"/>
      <c r="D22" s="56"/>
      <c r="E22" s="36" t="s">
        <v>27</v>
      </c>
      <c r="F22" s="36" t="s">
        <v>28</v>
      </c>
      <c r="G22" s="57" t="s">
        <v>29</v>
      </c>
      <c r="H22" s="36" t="s">
        <v>30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customFormat="false" ht="15" hidden="false" customHeight="true" outlineLevel="0" collapsed="false">
      <c r="A23" s="58"/>
      <c r="B23" s="58"/>
      <c r="C23" s="58"/>
      <c r="D23" s="58"/>
      <c r="E23" s="58"/>
      <c r="F23" s="58"/>
      <c r="G23" s="58"/>
      <c r="H23" s="58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customFormat="false" ht="18.75" hidden="false" customHeight="true" outlineLevel="0" collapsed="false">
      <c r="A24" s="59" t="s">
        <v>31</v>
      </c>
      <c r="B24" s="59"/>
      <c r="C24" s="59"/>
      <c r="D24" s="59"/>
      <c r="E24" s="59"/>
      <c r="F24" s="59"/>
      <c r="G24" s="59"/>
      <c r="H24" s="5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customFormat="false" ht="15" hidden="false" customHeight="true" outlineLevel="0" collapsed="false">
      <c r="A25" s="60" t="s">
        <v>32</v>
      </c>
      <c r="B25" s="60"/>
      <c r="C25" s="60"/>
      <c r="D25" s="61" t="s">
        <v>33</v>
      </c>
      <c r="E25" s="62" t="n">
        <v>3</v>
      </c>
      <c r="F25" s="63"/>
      <c r="G25" s="62" t="n">
        <f aca="false">VLOOKUP(EDD!F25,parametros!$C$39:$D$43,2,0)</f>
        <v>0</v>
      </c>
      <c r="H25" s="64" t="n">
        <f aca="false">IFERROR(+E25*G25/100,"")</f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customFormat="false" ht="15.75" hidden="false" customHeight="true" outlineLevel="0" collapsed="false">
      <c r="A26" s="60"/>
      <c r="B26" s="60"/>
      <c r="C26" s="60"/>
      <c r="D26" s="61" t="s">
        <v>34</v>
      </c>
      <c r="E26" s="62" t="n">
        <v>25</v>
      </c>
      <c r="F26" s="63"/>
      <c r="G26" s="62" t="n">
        <f aca="false">VLOOKUP(EDD!F26,parametros!$C$39:$D$43,2,0)</f>
        <v>0</v>
      </c>
      <c r="H26" s="64" t="n">
        <f aca="false">IFERROR(+E26*G26/100,"")</f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customFormat="false" ht="15.75" hidden="false" customHeight="true" outlineLevel="0" collapsed="false">
      <c r="A27" s="60"/>
      <c r="B27" s="60"/>
      <c r="C27" s="60"/>
      <c r="D27" s="61" t="s">
        <v>35</v>
      </c>
      <c r="E27" s="62" t="n">
        <v>12</v>
      </c>
      <c r="F27" s="63"/>
      <c r="G27" s="62" t="n">
        <f aca="false">VLOOKUP(EDD!F27,parametros!$C$39:$D$43,2,0)</f>
        <v>0</v>
      </c>
      <c r="H27" s="64" t="n">
        <f aca="false">IFERROR(+E27*G27/100,"")</f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customFormat="false" ht="15.75" hidden="false" customHeight="true" outlineLevel="0" collapsed="false">
      <c r="A28" s="65" t="s">
        <v>36</v>
      </c>
      <c r="B28" s="65"/>
      <c r="C28" s="65"/>
      <c r="D28" s="65"/>
      <c r="E28" s="66" t="n">
        <f aca="false">SUM(E25:E27)</f>
        <v>40</v>
      </c>
      <c r="F28" s="67"/>
      <c r="G28" s="67"/>
      <c r="H28" s="67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customFormat="false" ht="1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customFormat="false" ht="18.75" hidden="false" customHeight="true" outlineLevel="0" collapsed="false">
      <c r="A30" s="59" t="s">
        <v>37</v>
      </c>
      <c r="B30" s="59"/>
      <c r="C30" s="59"/>
      <c r="D30" s="59"/>
      <c r="E30" s="59"/>
      <c r="F30" s="59"/>
      <c r="G30" s="59"/>
      <c r="H30" s="59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customFormat="false" ht="15" hidden="false" customHeight="true" outlineLevel="0" collapsed="false">
      <c r="A31" s="69" t="s">
        <v>38</v>
      </c>
      <c r="B31" s="70" t="s">
        <v>39</v>
      </c>
      <c r="C31" s="70"/>
      <c r="D31" s="61" t="s">
        <v>40</v>
      </c>
      <c r="E31" s="62" t="n">
        <v>4</v>
      </c>
      <c r="F31" s="63"/>
      <c r="G31" s="62" t="n">
        <f aca="false">VLOOKUP(EDD!F31,parametros!$C$39:$D$43,2,0)</f>
        <v>0</v>
      </c>
      <c r="H31" s="64" t="n">
        <f aca="false">IFERROR(+E31*G31/100,"")</f>
        <v>0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customFormat="false" ht="15.75" hidden="false" customHeight="true" outlineLevel="0" collapsed="false">
      <c r="A32" s="69"/>
      <c r="B32" s="69"/>
      <c r="C32" s="70"/>
      <c r="D32" s="61" t="s">
        <v>41</v>
      </c>
      <c r="E32" s="62" t="n">
        <v>5</v>
      </c>
      <c r="F32" s="63"/>
      <c r="G32" s="62" t="n">
        <f aca="false">VLOOKUP(EDD!F32,parametros!$C$39:$D$43,2,0)</f>
        <v>0</v>
      </c>
      <c r="H32" s="64" t="n">
        <f aca="false">IFERROR(+E32*G32/100,"")</f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customFormat="false" ht="15.75" hidden="false" customHeight="true" outlineLevel="0" collapsed="false">
      <c r="A33" s="69"/>
      <c r="B33" s="69"/>
      <c r="C33" s="70"/>
      <c r="D33" s="61" t="s">
        <v>42</v>
      </c>
      <c r="E33" s="62" t="n">
        <v>4</v>
      </c>
      <c r="F33" s="63"/>
      <c r="G33" s="62" t="n">
        <f aca="false">VLOOKUP(EDD!F33,parametros!$C$39:$D$43,2,0)</f>
        <v>0</v>
      </c>
      <c r="H33" s="64" t="n">
        <f aca="false">IFERROR(+E33*G33/100,"")</f>
        <v>0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customFormat="false" ht="15.75" hidden="false" customHeight="true" outlineLevel="0" collapsed="false">
      <c r="A34" s="69"/>
      <c r="B34" s="70"/>
      <c r="C34" s="70"/>
      <c r="D34" s="61" t="s">
        <v>43</v>
      </c>
      <c r="E34" s="62" t="n">
        <v>6</v>
      </c>
      <c r="F34" s="63"/>
      <c r="G34" s="62" t="n">
        <f aca="false">VLOOKUP(EDD!F34,parametros!$C$39:$D$43,2,0)</f>
        <v>0</v>
      </c>
      <c r="H34" s="64" t="n">
        <f aca="false">IFERROR(+E34*G34/100,"")</f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customFormat="false" ht="15" hidden="false" customHeight="true" outlineLevel="0" collapsed="false">
      <c r="A35" s="69"/>
      <c r="B35" s="70" t="s">
        <v>44</v>
      </c>
      <c r="C35" s="70"/>
      <c r="D35" s="61" t="s">
        <v>45</v>
      </c>
      <c r="E35" s="62" t="n">
        <v>10</v>
      </c>
      <c r="F35" s="63"/>
      <c r="G35" s="62" t="n">
        <f aca="false">VLOOKUP(EDD!F35,parametros!$C$39:$D$43,2,0)</f>
        <v>0</v>
      </c>
      <c r="H35" s="64" t="n">
        <f aca="false">IFERROR(+E35*G35/100,"")</f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customFormat="false" ht="15.75" hidden="false" customHeight="true" outlineLevel="0" collapsed="false">
      <c r="A36" s="69"/>
      <c r="B36" s="69"/>
      <c r="C36" s="70"/>
      <c r="D36" s="61" t="s">
        <v>46</v>
      </c>
      <c r="E36" s="62" t="n">
        <v>6</v>
      </c>
      <c r="F36" s="63"/>
      <c r="G36" s="62" t="n">
        <f aca="false">VLOOKUP(EDD!F36,parametros!$C$39:$D$43,2,0)</f>
        <v>0</v>
      </c>
      <c r="H36" s="64" t="n">
        <f aca="false">IFERROR(+E36*G36/100,"")</f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customFormat="false" ht="15" hidden="false" customHeight="true" outlineLevel="0" collapsed="false">
      <c r="A37" s="60" t="s">
        <v>47</v>
      </c>
      <c r="B37" s="60"/>
      <c r="C37" s="60"/>
      <c r="D37" s="61" t="s">
        <v>48</v>
      </c>
      <c r="E37" s="62" t="n">
        <v>7</v>
      </c>
      <c r="F37" s="63"/>
      <c r="G37" s="62" t="n">
        <f aca="false">VLOOKUP(EDD!F37,parametros!$C$39:$D$43,2,0)</f>
        <v>0</v>
      </c>
      <c r="H37" s="64" t="n">
        <f aca="false">IFERROR(+E37*G37/100,"")</f>
        <v>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customFormat="false" ht="15" hidden="false" customHeight="true" outlineLevel="0" collapsed="false">
      <c r="A38" s="60"/>
      <c r="B38" s="60"/>
      <c r="C38" s="60"/>
      <c r="D38" s="61" t="s">
        <v>49</v>
      </c>
      <c r="E38" s="62" t="n">
        <v>8</v>
      </c>
      <c r="F38" s="63"/>
      <c r="G38" s="62" t="n">
        <f aca="false">VLOOKUP(EDD!F38,parametros!$C$39:$D$43,2,0)</f>
        <v>0</v>
      </c>
      <c r="H38" s="64" t="n">
        <f aca="false">IFERROR(+E38*G38/100,"")</f>
        <v>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customFormat="false" ht="15.75" hidden="false" customHeight="true" outlineLevel="0" collapsed="false">
      <c r="A39" s="65" t="s">
        <v>50</v>
      </c>
      <c r="B39" s="65"/>
      <c r="C39" s="65"/>
      <c r="D39" s="65"/>
      <c r="E39" s="71" t="n">
        <f aca="false">SUM(E31:E38)</f>
        <v>50</v>
      </c>
      <c r="F39" s="72"/>
      <c r="G39" s="72"/>
      <c r="H39" s="7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customFormat="false" ht="15.75" hidden="false" customHeight="true" outlineLevel="0" collapsed="false">
      <c r="A40" s="73"/>
      <c r="B40" s="73"/>
      <c r="C40" s="73"/>
      <c r="D40" s="73"/>
      <c r="E40" s="73"/>
      <c r="F40" s="74"/>
      <c r="G40" s="74"/>
      <c r="H40" s="74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customFormat="false" ht="15.75" hidden="false" customHeight="true" outlineLevel="0" collapsed="false">
      <c r="A41" s="75" t="s">
        <v>51</v>
      </c>
      <c r="B41" s="75"/>
      <c r="C41" s="75"/>
      <c r="D41" s="75"/>
      <c r="E41" s="10" t="n">
        <v>10</v>
      </c>
      <c r="F41" s="63"/>
      <c r="G41" s="62" t="n">
        <f aca="false">VLOOKUP(EDD!F41,parametros!$C$39:$D$43,2,0)</f>
        <v>0</v>
      </c>
      <c r="H41" s="64" t="n">
        <f aca="false">IFERROR(+E41*G41/100,"")</f>
        <v>0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customFormat="false" ht="15.75" hidden="false" customHeight="true" outlineLevel="0" collapsed="false">
      <c r="A42" s="76"/>
      <c r="B42" s="76"/>
      <c r="C42" s="76"/>
      <c r="D42" s="73"/>
      <c r="E42" s="73"/>
      <c r="F42" s="73"/>
      <c r="G42" s="73"/>
      <c r="H42" s="73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customFormat="false" ht="18.75" hidden="false" customHeight="true" outlineLevel="0" collapsed="false">
      <c r="A43" s="77" t="s">
        <v>52</v>
      </c>
      <c r="B43" s="77"/>
      <c r="C43" s="77"/>
      <c r="D43" s="77"/>
      <c r="E43" s="78" t="n">
        <f aca="false">IFERROR(SUM(E28+E39+E41),"")</f>
        <v>100</v>
      </c>
      <c r="F43" s="79"/>
      <c r="G43" s="79"/>
      <c r="H43" s="80" t="n">
        <f aca="false">IFERROR(SUM(H24+H25+H26+H27+H31+H32+H33+H34+H35+H36+H37+H38+H41),"")</f>
        <v>0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customFormat="false" ht="15.75" hidden="false" customHeight="true" outlineLevel="0" collapsed="false">
      <c r="A45" s="81" t="s">
        <v>53</v>
      </c>
      <c r="B45" s="81"/>
      <c r="C45" s="81"/>
      <c r="D45" s="81"/>
      <c r="E45" s="81"/>
      <c r="F45" s="81"/>
      <c r="G45" s="81"/>
      <c r="H45" s="81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customFormat="false" ht="38.25" hidden="false" customHeight="true" outlineLevel="0" collapsed="false">
      <c r="A46" s="82" t="s">
        <v>54</v>
      </c>
      <c r="B46" s="82"/>
      <c r="C46" s="83"/>
      <c r="D46" s="83"/>
      <c r="E46" s="83"/>
      <c r="F46" s="83"/>
      <c r="G46" s="83"/>
      <c r="H46" s="83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customFormat="false" ht="42.75" hidden="false" customHeight="true" outlineLevel="0" collapsed="false">
      <c r="A47" s="84" t="s">
        <v>55</v>
      </c>
      <c r="B47" s="84"/>
      <c r="C47" s="85"/>
      <c r="D47" s="85"/>
      <c r="E47" s="85"/>
      <c r="F47" s="85"/>
      <c r="G47" s="85"/>
      <c r="H47" s="8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customFormat="false" ht="41.25" hidden="false" customHeight="true" outlineLevel="0" collapsed="false">
      <c r="A48" s="84" t="s">
        <v>56</v>
      </c>
      <c r="B48" s="84"/>
      <c r="C48" s="85"/>
      <c r="D48" s="85"/>
      <c r="E48" s="85"/>
      <c r="F48" s="85"/>
      <c r="G48" s="85"/>
      <c r="H48" s="85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customFormat="false" ht="41.25" hidden="false" customHeight="true" outlineLevel="0" collapsed="false">
      <c r="A49" s="84" t="s">
        <v>57</v>
      </c>
      <c r="B49" s="84"/>
      <c r="C49" s="85"/>
      <c r="D49" s="85"/>
      <c r="E49" s="85"/>
      <c r="F49" s="85"/>
      <c r="G49" s="85"/>
      <c r="H49" s="85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customFormat="false" ht="10.5" hidden="false" customHeight="true" outlineLevel="0" collapsed="false">
      <c r="A50" s="86"/>
      <c r="B50" s="87"/>
      <c r="C50" s="88"/>
      <c r="D50" s="87"/>
      <c r="E50" s="87"/>
      <c r="F50" s="87"/>
      <c r="G50" s="87"/>
      <c r="H50" s="87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="93" customFormat="true" ht="27.75" hidden="false" customHeight="true" outlineLevel="0" collapsed="false">
      <c r="A51" s="89" t="s">
        <v>58</v>
      </c>
      <c r="B51" s="90"/>
      <c r="C51" s="91"/>
      <c r="D51" s="91"/>
      <c r="E51" s="91"/>
      <c r="F51" s="91"/>
      <c r="G51" s="90"/>
      <c r="H51" s="92"/>
    </row>
    <row r="52" customFormat="false" ht="92.25" hidden="false" customHeight="true" outlineLevel="0" collapsed="false">
      <c r="A52" s="94" t="s">
        <v>59</v>
      </c>
      <c r="B52" s="94"/>
      <c r="C52" s="94"/>
      <c r="D52" s="94"/>
      <c r="E52" s="94"/>
      <c r="F52" s="94"/>
      <c r="G52" s="94"/>
      <c r="H52" s="94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customFormat="false" ht="15.75" hidden="false" customHeight="true" outlineLevel="0" collapsed="false">
      <c r="A53" s="95"/>
      <c r="B53" s="95"/>
      <c r="C53" s="95"/>
      <c r="D53" s="95"/>
      <c r="E53" s="95"/>
      <c r="F53" s="95"/>
      <c r="G53" s="95"/>
      <c r="H53" s="95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customFormat="false" ht="15.75" hidden="false" customHeight="true" outlineLevel="0" collapsed="false">
      <c r="A54" s="95"/>
      <c r="B54" s="95"/>
      <c r="C54" s="95"/>
      <c r="D54" s="95"/>
      <c r="E54" s="95"/>
      <c r="F54" s="95"/>
      <c r="G54" s="95"/>
      <c r="H54" s="95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customFormat="false" ht="15.75" hidden="false" customHeight="true" outlineLevel="0" collapsed="false">
      <c r="A55" s="96" t="s">
        <v>60</v>
      </c>
      <c r="B55" s="96"/>
      <c r="C55" s="97"/>
      <c r="D55" s="97"/>
      <c r="E55" s="98"/>
      <c r="F55" s="98"/>
      <c r="G55" s="98"/>
      <c r="H55" s="98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customFormat="false" ht="15.75" hidden="false" customHeight="true" outlineLevel="0" collapsed="false">
      <c r="A56" s="98"/>
      <c r="B56" s="98"/>
      <c r="C56" s="98"/>
      <c r="D56" s="98"/>
      <c r="E56" s="98"/>
      <c r="F56" s="98"/>
      <c r="G56" s="98"/>
      <c r="H56" s="98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customFormat="false" ht="15.75" hidden="false" customHeight="true" outlineLevel="0" collapsed="false">
      <c r="A57" s="98"/>
      <c r="B57" s="98"/>
      <c r="C57" s="98"/>
      <c r="D57" s="98"/>
      <c r="E57" s="98"/>
      <c r="F57" s="98"/>
      <c r="G57" s="98"/>
      <c r="H57" s="98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customFormat="false" ht="15.75" hidden="false" customHeight="true" outlineLevel="0" collapsed="false">
      <c r="A58" s="99"/>
      <c r="B58" s="99"/>
      <c r="C58" s="9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customFormat="false" ht="15.75" hidden="false" customHeight="true" outlineLevel="0" collapsed="false">
      <c r="A59" s="100" t="s">
        <v>61</v>
      </c>
      <c r="B59" s="100"/>
      <c r="C59" s="100"/>
      <c r="D59" s="30"/>
      <c r="E59" s="101" t="s">
        <v>62</v>
      </c>
      <c r="F59" s="101"/>
      <c r="G59" s="101"/>
      <c r="H59" s="101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customFormat="false" ht="12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customFormat="false" ht="15" hidden="false" customHeight="true" outlineLevel="0" collapsed="false">
      <c r="A61" s="102" t="n">
        <f aca="false">CABECERA!B25</f>
        <v>0</v>
      </c>
      <c r="B61" s="102"/>
      <c r="C61" s="102"/>
      <c r="D61" s="103"/>
      <c r="E61" s="102" t="n">
        <f aca="false">C12</f>
        <v>0</v>
      </c>
      <c r="F61" s="102"/>
      <c r="G61" s="102"/>
      <c r="H61" s="102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customFormat="false" ht="15.75" hidden="false" customHeight="true" outlineLevel="0" collapsed="false">
      <c r="A62" s="100" t="s">
        <v>63</v>
      </c>
      <c r="B62" s="100"/>
      <c r="C62" s="100"/>
      <c r="D62" s="30"/>
      <c r="E62" s="101" t="s">
        <v>63</v>
      </c>
      <c r="F62" s="101"/>
      <c r="G62" s="101"/>
      <c r="H62" s="101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customFormat="false" ht="15.75" hidden="false" customHeight="true" outlineLevel="0" collapsed="false">
      <c r="A63" s="104"/>
      <c r="B63" s="104"/>
      <c r="C63" s="30"/>
      <c r="D63" s="30"/>
      <c r="E63" s="30"/>
      <c r="F63" s="104"/>
      <c r="G63" s="104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customFormat="false" ht="12" hidden="false" customHeight="true" outlineLevel="0" collapsed="false">
      <c r="A64" s="30"/>
      <c r="B64" s="30"/>
      <c r="C64" s="30"/>
      <c r="D64" s="30"/>
      <c r="E64" s="105" t="s">
        <v>64</v>
      </c>
      <c r="F64" s="105"/>
      <c r="G64" s="105"/>
      <c r="H64" s="105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customFormat="false" ht="12" hidden="false" customHeight="true" outlineLevel="0" collapsed="false">
      <c r="A65" s="106"/>
      <c r="B65" s="106"/>
      <c r="C65" s="107"/>
      <c r="D65" s="30"/>
      <c r="E65" s="108" t="s">
        <v>65</v>
      </c>
      <c r="F65" s="108"/>
      <c r="G65" s="109" t="s">
        <v>66</v>
      </c>
      <c r="H65" s="109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customFormat="false" ht="12" hidden="false" customHeight="true" outlineLevel="0" collapsed="false">
      <c r="A66" s="106"/>
      <c r="B66" s="106"/>
      <c r="C66" s="110"/>
      <c r="D66" s="111"/>
      <c r="E66" s="112" t="s">
        <v>67</v>
      </c>
      <c r="F66" s="112"/>
      <c r="G66" s="112" t="s">
        <v>68</v>
      </c>
      <c r="H66" s="112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customFormat="false" ht="12" hidden="false" customHeight="true" outlineLevel="0" collapsed="false">
      <c r="A67" s="106"/>
      <c r="B67" s="106"/>
      <c r="C67" s="110"/>
      <c r="D67" s="111"/>
      <c r="E67" s="112" t="s">
        <v>69</v>
      </c>
      <c r="F67" s="112"/>
      <c r="G67" s="112" t="s">
        <v>70</v>
      </c>
      <c r="H67" s="112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customFormat="false" ht="12" hidden="false" customHeight="true" outlineLevel="0" collapsed="false">
      <c r="A68" s="113"/>
      <c r="B68" s="110"/>
      <c r="C68" s="110"/>
      <c r="D68" s="111"/>
      <c r="E68" s="112" t="s">
        <v>71</v>
      </c>
      <c r="F68" s="112"/>
      <c r="G68" s="112" t="s">
        <v>72</v>
      </c>
      <c r="H68" s="112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customFormat="false" ht="12" hidden="false" customHeight="true" outlineLevel="0" collapsed="false">
      <c r="A69" s="113"/>
      <c r="B69" s="110"/>
      <c r="C69" s="110"/>
      <c r="D69" s="111"/>
      <c r="E69" s="112" t="s">
        <v>73</v>
      </c>
      <c r="F69" s="112"/>
      <c r="G69" s="112" t="s">
        <v>74</v>
      </c>
      <c r="H69" s="112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="117" customFormat="true" ht="67.5" hidden="false" customHeight="true" outlineLevel="0" collapsed="false">
      <c r="A72" s="114" t="s">
        <v>75</v>
      </c>
      <c r="B72" s="114"/>
      <c r="C72" s="114"/>
      <c r="D72" s="114"/>
      <c r="E72" s="114"/>
      <c r="F72" s="114"/>
      <c r="G72" s="114"/>
      <c r="H72" s="114"/>
      <c r="I72" s="115"/>
      <c r="J72" s="115"/>
      <c r="K72" s="115"/>
      <c r="L72" s="115"/>
      <c r="M72" s="115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="117" customFormat="true" ht="54.75" hidden="false" customHeight="true" outlineLevel="0" collapsed="false">
      <c r="A73" s="118" t="s">
        <v>76</v>
      </c>
      <c r="B73" s="118"/>
      <c r="C73" s="118"/>
      <c r="D73" s="118"/>
      <c r="E73" s="118"/>
      <c r="F73" s="118"/>
      <c r="G73" s="118"/>
      <c r="H73" s="118"/>
      <c r="I73" s="115"/>
      <c r="J73" s="115"/>
      <c r="K73" s="115"/>
      <c r="L73" s="115"/>
      <c r="M73" s="115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="117" customFormat="true" ht="54.75" hidden="false" customHeight="true" outlineLevel="0" collapsed="false">
      <c r="A74" s="118" t="s">
        <v>77</v>
      </c>
      <c r="B74" s="118"/>
      <c r="C74" s="118"/>
      <c r="D74" s="118"/>
      <c r="E74" s="118"/>
      <c r="F74" s="118"/>
      <c r="G74" s="118"/>
      <c r="H74" s="118"/>
      <c r="I74" s="115"/>
      <c r="J74" s="115"/>
      <c r="K74" s="115"/>
      <c r="L74" s="115"/>
      <c r="M74" s="115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="117" customFormat="true" ht="54.75" hidden="false" customHeight="true" outlineLevel="0" collapsed="false">
      <c r="A75" s="82" t="s">
        <v>78</v>
      </c>
      <c r="B75" s="82"/>
      <c r="C75" s="82"/>
      <c r="D75" s="82"/>
      <c r="E75" s="82"/>
      <c r="F75" s="82"/>
      <c r="G75" s="82"/>
      <c r="H75" s="82"/>
      <c r="I75" s="115"/>
      <c r="J75" s="115"/>
      <c r="K75" s="115"/>
      <c r="L75" s="115"/>
      <c r="M75" s="115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customFormat="false" ht="15.75" hidden="false" customHeight="tru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customFormat="false" ht="15.75" hidden="false" customHeight="tru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customFormat="false" ht="15.75" hidden="false" customHeight="tru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customFormat="false" ht="15.75" hidden="false" customHeight="tru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customFormat="false" ht="15.75" hidden="false" customHeight="true" outlineLevel="0" collapsed="false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customFormat="false" ht="15.75" hidden="false" customHeight="true" outlineLevel="0" collapsed="false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customFormat="false" ht="15.75" hidden="false" customHeight="true" outlineLevel="0" collapsed="false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customFormat="false" ht="15.75" hidden="false" customHeight="true" outlineLevel="0" collapsed="false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customFormat="false" ht="15.75" hidden="false" customHeight="true" outlineLevel="0" collapsed="false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customFormat="false" ht="15.75" hidden="false" customHeight="true" outlineLevel="0" collapsed="false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customFormat="false" ht="15.75" hidden="false" customHeight="true" outlineLevel="0" collapsed="false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customFormat="false" ht="15.75" hidden="false" customHeight="true" outlineLevel="0" collapsed="false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customFormat="false" ht="15.75" hidden="false" customHeight="true" outlineLevel="0" collapsed="false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customFormat="false" ht="15.75" hidden="false" customHeight="true" outlineLevel="0" collapsed="false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customFormat="false" ht="15.75" hidden="false" customHeight="true" outlineLevel="0" collapsed="false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customFormat="false" ht="15.75" hidden="false" customHeight="true" outlineLevel="0" collapsed="false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customFormat="false" ht="15.75" hidden="false" customHeight="true" outlineLevel="0" collapsed="false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customFormat="false" ht="15.75" hidden="false" customHeight="true" outlineLevel="0" collapsed="false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customFormat="false" ht="15.75" hidden="false" customHeight="true" outlineLevel="0" collapsed="false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customFormat="false" ht="15.75" hidden="false" customHeight="true" outlineLevel="0" collapsed="false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customFormat="false" ht="15.75" hidden="false" customHeight="true" outlineLevel="0" collapsed="false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customFormat="false" ht="15.75" hidden="false" customHeight="true" outlineLevel="0" collapsed="false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customFormat="false" ht="15.75" hidden="false" customHeight="true" outlineLevel="0" collapsed="false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customFormat="false" ht="15.75" hidden="false" customHeight="true" outlineLevel="0" collapsed="false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customFormat="false" ht="15.75" hidden="false" customHeight="true" outlineLevel="0" collapsed="false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customFormat="false" ht="15.75" hidden="false" customHeight="true" outlineLevel="0" collapsed="false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customFormat="false" ht="15.75" hidden="false" customHeight="true" outlineLevel="0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customFormat="false" ht="15.75" hidden="false" customHeight="true" outlineLevel="0" collapsed="false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customFormat="false" ht="15.75" hidden="false" customHeight="true" outlineLevel="0" collapsed="false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customFormat="false" ht="15.75" hidden="false" customHeight="true" outlineLevel="0" collapsed="false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customFormat="false" ht="15.75" hidden="false" customHeight="true" outlineLevel="0" collapsed="false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customFormat="false" ht="15.75" hidden="false" customHeight="true" outlineLevel="0" collapsed="false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customFormat="false" ht="15.75" hidden="false" customHeight="true" outlineLevel="0" collapsed="false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customFormat="false" ht="15.75" hidden="false" customHeight="true" outlineLevel="0" collapsed="false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customFormat="false" ht="15.75" hidden="false" customHeight="true" outlineLevel="0" collapsed="false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customFormat="false" ht="15.75" hidden="false" customHeight="true" outlineLevel="0" collapsed="false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customFormat="false" ht="15.75" hidden="false" customHeight="true" outlineLevel="0" collapsed="false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customFormat="false" ht="15.75" hidden="false" customHeight="true" outlineLevel="0" collapsed="false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customFormat="false" ht="15.75" hidden="false" customHeight="true" outlineLevel="0" collapsed="false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customFormat="false" ht="15.75" hidden="false" customHeight="true" outlineLevel="0" collapsed="false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customFormat="false" ht="15.75" hidden="false" customHeight="true" outlineLevel="0" collapsed="false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customFormat="false" ht="15.75" hidden="false" customHeight="true" outlineLevel="0" collapsed="false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customFormat="false" ht="15.75" hidden="false" customHeight="true" outlineLevel="0" collapsed="fals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customFormat="false" ht="15.75" hidden="false" customHeight="tru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customFormat="false" ht="15.75" hidden="false" customHeight="true" outlineLevel="0" collapsed="false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customFormat="false" ht="15.75" hidden="false" customHeight="true" outlineLevel="0" collapsed="false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customFormat="false" ht="15.75" hidden="false" customHeight="true" outlineLevel="0" collapsed="false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customFormat="false" ht="15.75" hidden="false" customHeight="true" outlineLevel="0" collapsed="false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customFormat="false" ht="15.75" hidden="false" customHeight="true" outlineLevel="0" collapsed="false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customFormat="false" ht="15.75" hidden="false" customHeight="true" outlineLevel="0" collapsed="false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customFormat="false" ht="15.75" hidden="false" customHeight="true" outlineLevel="0" collapsed="false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customFormat="false" ht="15.75" hidden="false" customHeight="true" outlineLevel="0" collapsed="false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customFormat="false" ht="15.75" hidden="false" customHeight="true" outlineLevel="0" collapsed="false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customFormat="false" ht="15.75" hidden="false" customHeight="true" outlineLevel="0" collapsed="false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customFormat="false" ht="15.75" hidden="false" customHeight="true" outlineLevel="0" collapsed="false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customFormat="false" ht="15.75" hidden="false" customHeight="true" outlineLevel="0" collapsed="false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customFormat="false" ht="15.75" hidden="false" customHeight="true" outlineLevel="0" collapsed="false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customFormat="false" ht="15.75" hidden="false" customHeight="true" outlineLevel="0" collapsed="false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customFormat="false" ht="15.75" hidden="false" customHeight="true" outlineLevel="0" collapsed="false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customFormat="false" ht="15.75" hidden="false" customHeight="true" outlineLevel="0" collapsed="false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customFormat="false" ht="15.75" hidden="false" customHeight="true" outlineLevel="0" collapsed="false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customFormat="false" ht="15.75" hidden="false" customHeight="true" outlineLevel="0" collapsed="false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customFormat="false" ht="15.75" hidden="false" customHeight="true" outlineLevel="0" collapsed="false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customFormat="false" ht="15.75" hidden="false" customHeight="true" outlineLevel="0" collapsed="false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customFormat="false" ht="15.75" hidden="false" customHeight="true" outlineLevel="0" collapsed="false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customFormat="false" ht="15.75" hidden="false" customHeight="true" outlineLevel="0" collapsed="false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customFormat="false" ht="15.75" hidden="false" customHeight="true" outlineLevel="0" collapsed="false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customFormat="false" ht="15.75" hidden="false" customHeight="true" outlineLevel="0" collapsed="false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customFormat="false" ht="15.75" hidden="false" customHeight="true" outlineLevel="0" collapsed="false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customFormat="false" ht="15.75" hidden="false" customHeight="true" outlineLevel="0" collapsed="false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customFormat="false" ht="15.75" hidden="false" customHeight="true" outlineLevel="0" collapsed="false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customFormat="false" ht="15.75" hidden="false" customHeight="true" outlineLevel="0" collapsed="false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customFormat="false" ht="15.75" hidden="false" customHeight="true" outlineLevel="0" collapsed="false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customFormat="false" ht="15.75" hidden="false" customHeight="true" outlineLevel="0" collapsed="false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customFormat="false" ht="15.75" hidden="false" customHeight="true" outlineLevel="0" collapsed="false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customFormat="false" ht="15.75" hidden="false" customHeight="true" outlineLevel="0" collapsed="false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customFormat="false" ht="15.75" hidden="false" customHeight="true" outlineLevel="0" collapsed="false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customFormat="false" ht="15.75" hidden="false" customHeight="true" outlineLevel="0" collapsed="false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customFormat="false" ht="15.75" hidden="false" customHeight="true" outlineLevel="0" collapsed="false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customFormat="false" ht="15.75" hidden="false" customHeight="true" outlineLevel="0" collapsed="false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customFormat="false" ht="15.75" hidden="false" customHeight="true" outlineLevel="0" collapsed="false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customFormat="false" ht="15.75" hidden="false" customHeight="true" outlineLevel="0" collapsed="false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customFormat="false" ht="15.75" hidden="false" customHeight="true" outlineLevel="0" collapsed="false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customFormat="false" ht="15.75" hidden="false" customHeight="true" outlineLevel="0" collapsed="false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customFormat="false" ht="15.75" hidden="false" customHeight="true" outlineLevel="0" collapsed="false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customFormat="false" ht="15.75" hidden="false" customHeight="true" outlineLevel="0" collapsed="false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customFormat="false" ht="15.75" hidden="false" customHeight="true" outlineLevel="0" collapsed="false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customFormat="false" ht="15.75" hidden="false" customHeight="true" outlineLevel="0" collapsed="false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customFormat="false" ht="15.75" hidden="false" customHeight="true" outlineLevel="0" collapsed="false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customFormat="false" ht="15.75" hidden="false" customHeight="true" outlineLevel="0" collapsed="false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customFormat="false" ht="15.75" hidden="false" customHeight="true" outlineLevel="0" collapsed="false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customFormat="false" ht="15.75" hidden="false" customHeight="true" outlineLevel="0" collapsed="false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customFormat="false" ht="15.75" hidden="false" customHeight="true" outlineLevel="0" collapsed="false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customFormat="false" ht="15.75" hidden="false" customHeight="true" outlineLevel="0" collapsed="false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customFormat="false" ht="15.75" hidden="false" customHeight="true" outlineLevel="0" collapsed="false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customFormat="false" ht="15.75" hidden="false" customHeight="true" outlineLevel="0" collapsed="false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customFormat="false" ht="15.75" hidden="false" customHeight="true" outlineLevel="0" collapsed="false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customFormat="false" ht="15.75" hidden="false" customHeight="true" outlineLevel="0" collapsed="false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customFormat="false" ht="15.75" hidden="false" customHeight="true" outlineLevel="0" collapsed="false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customFormat="false" ht="15.75" hidden="false" customHeight="true" outlineLevel="0" collapsed="false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customFormat="false" ht="15.75" hidden="false" customHeight="true" outlineLevel="0" collapsed="false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customFormat="false" ht="15.75" hidden="false" customHeight="true" outlineLevel="0" collapsed="false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customFormat="false" ht="15.75" hidden="false" customHeight="true" outlineLevel="0" collapsed="false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customFormat="false" ht="15.75" hidden="false" customHeight="true" outlineLevel="0" collapsed="false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customFormat="false" ht="15.75" hidden="false" customHeight="true" outlineLevel="0" collapsed="false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customFormat="false" ht="15.75" hidden="false" customHeight="true" outlineLevel="0" collapsed="false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customFormat="false" ht="15.75" hidden="false" customHeight="true" outlineLevel="0" collapsed="false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customFormat="false" ht="15.75" hidden="false" customHeight="true" outlineLevel="0" collapsed="false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customFormat="false" ht="15.75" hidden="false" customHeight="true" outlineLevel="0" collapsed="false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customFormat="false" ht="15.75" hidden="false" customHeight="true" outlineLevel="0" collapsed="false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customFormat="false" ht="15.75" hidden="false" customHeight="true" outlineLevel="0" collapsed="false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customFormat="false" ht="15.75" hidden="false" customHeight="true" outlineLevel="0" collapsed="false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customFormat="false" ht="15.75" hidden="false" customHeight="true" outlineLevel="0" collapsed="false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customFormat="false" ht="15.75" hidden="false" customHeight="true" outlineLevel="0" collapsed="false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customFormat="false" ht="15.75" hidden="false" customHeight="true" outlineLevel="0" collapsed="false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customFormat="false" ht="15.75" hidden="false" customHeight="true" outlineLevel="0" collapsed="false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customFormat="false" ht="15.75" hidden="false" customHeight="true" outlineLevel="0" collapsed="false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customFormat="false" ht="15.75" hidden="false" customHeight="true" outlineLevel="0" collapsed="false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customFormat="false" ht="15.75" hidden="false" customHeight="true" outlineLevel="0" collapsed="false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customFormat="false" ht="15.75" hidden="false" customHeight="true" outlineLevel="0" collapsed="false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customFormat="false" ht="15.75" hidden="false" customHeight="true" outlineLevel="0" collapsed="false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customFormat="false" ht="15.75" hidden="false" customHeight="true" outlineLevel="0" collapsed="false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customFormat="false" ht="15.75" hidden="false" customHeight="true" outlineLevel="0" collapsed="false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customFormat="false" ht="15.75" hidden="false" customHeight="true" outlineLevel="0" collapsed="false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customFormat="false" ht="15.75" hidden="false" customHeight="true" outlineLevel="0" collapsed="false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customFormat="false" ht="15.75" hidden="false" customHeight="true" outlineLevel="0" collapsed="false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customFormat="false" ht="15.75" hidden="false" customHeight="true" outlineLevel="0" collapsed="false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customFormat="false" ht="15.75" hidden="false" customHeight="true" outlineLevel="0" collapsed="false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customFormat="false" ht="15.75" hidden="false" customHeight="true" outlineLevel="0" collapsed="false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customFormat="false" ht="15.75" hidden="false" customHeight="true" outlineLevel="0" collapsed="false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customFormat="false" ht="15.75" hidden="false" customHeight="true" outlineLevel="0" collapsed="false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customFormat="false" ht="15.75" hidden="false" customHeight="true" outlineLevel="0" collapsed="false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customFormat="false" ht="15.75" hidden="false" customHeight="true" outlineLevel="0" collapsed="false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customFormat="false" ht="15.75" hidden="false" customHeight="true" outlineLevel="0" collapsed="false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customFormat="false" ht="15.75" hidden="false" customHeight="true" outlineLevel="0" collapsed="false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customFormat="false" ht="15.75" hidden="false" customHeight="true" outlineLevel="0" collapsed="false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customFormat="false" ht="15.75" hidden="false" customHeight="true" outlineLevel="0" collapsed="false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customFormat="false" ht="15.75" hidden="false" customHeight="true" outlineLevel="0" collapsed="false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customFormat="false" ht="15.75" hidden="false" customHeight="true" outlineLevel="0" collapsed="false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customFormat="false" ht="15.75" hidden="false" customHeight="true" outlineLevel="0" collapsed="false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customFormat="false" ht="15.75" hidden="false" customHeight="true" outlineLevel="0" collapsed="false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customFormat="false" ht="15.75" hidden="false" customHeight="true" outlineLevel="0" collapsed="false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customFormat="false" ht="15.75" hidden="false" customHeight="true" outlineLevel="0" collapsed="false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customFormat="false" ht="15.75" hidden="false" customHeight="true" outlineLevel="0" collapsed="false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customFormat="false" ht="15.75" hidden="false" customHeight="true" outlineLevel="0" collapsed="false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customFormat="false" ht="15.75" hidden="false" customHeight="true" outlineLevel="0" collapsed="false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customFormat="false" ht="15.75" hidden="false" customHeight="true" outlineLevel="0" collapsed="false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customFormat="false" ht="15.75" hidden="false" customHeight="true" outlineLevel="0" collapsed="false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customFormat="false" ht="15.75" hidden="false" customHeight="true" outlineLevel="0" collapsed="false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customFormat="false" ht="15.75" hidden="false" customHeight="true" outlineLevel="0" collapsed="false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customFormat="false" ht="15.75" hidden="false" customHeight="true" outlineLevel="0" collapsed="false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customFormat="false" ht="15.75" hidden="false" customHeight="true" outlineLevel="0" collapsed="false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customFormat="false" ht="15.75" hidden="false" customHeight="true" outlineLevel="0" collapsed="false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customFormat="false" ht="15.75" hidden="false" customHeight="true" outlineLevel="0" collapsed="false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customFormat="false" ht="15.75" hidden="false" customHeight="true" outlineLevel="0" collapsed="false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customFormat="false" ht="15.75" hidden="false" customHeight="true" outlineLevel="0" collapsed="false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customFormat="false" ht="15.75" hidden="false" customHeight="true" outlineLevel="0" collapsed="false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customFormat="false" ht="15.75" hidden="false" customHeight="true" outlineLevel="0" collapsed="false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customFormat="false" ht="15.75" hidden="false" customHeight="true" outlineLevel="0" collapsed="false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customFormat="false" ht="15.75" hidden="false" customHeight="true" outlineLevel="0" collapsed="false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customFormat="false" ht="15.75" hidden="false" customHeight="true" outlineLevel="0" collapsed="false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customFormat="false" ht="15.75" hidden="false" customHeight="true" outlineLevel="0" collapsed="false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customFormat="false" ht="15.75" hidden="false" customHeight="true" outlineLevel="0" collapsed="false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customFormat="false" ht="15.75" hidden="false" customHeight="true" outlineLevel="0" collapsed="false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customFormat="false" ht="15.75" hidden="false" customHeight="true" outlineLevel="0" collapsed="false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customFormat="false" ht="15.75" hidden="false" customHeight="true" outlineLevel="0" collapsed="false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customFormat="false" ht="15.75" hidden="false" customHeight="true" outlineLevel="0" collapsed="false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customFormat="false" ht="15.75" hidden="false" customHeight="true" outlineLevel="0" collapsed="false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customFormat="false" ht="15.75" hidden="false" customHeight="true" outlineLevel="0" collapsed="false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customFormat="false" ht="15.75" hidden="false" customHeight="true" outlineLevel="0" collapsed="false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customFormat="false" ht="15.75" hidden="false" customHeight="true" outlineLevel="0" collapsed="false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customFormat="false" ht="15.75" hidden="false" customHeight="true" outlineLevel="0" collapsed="false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customFormat="false" ht="15.75" hidden="false" customHeight="true" outlineLevel="0" collapsed="false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customFormat="false" ht="15.75" hidden="false" customHeight="true" outlineLevel="0" collapsed="false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customFormat="false" ht="15.75" hidden="false" customHeight="true" outlineLevel="0" collapsed="false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customFormat="false" ht="15.75" hidden="false" customHeight="true" outlineLevel="0" collapsed="false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customFormat="false" ht="15.75" hidden="false" customHeight="true" outlineLevel="0" collapsed="false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customFormat="false" ht="15.75" hidden="false" customHeight="true" outlineLevel="0" collapsed="false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customFormat="false" ht="15.75" hidden="false" customHeight="true" outlineLevel="0" collapsed="false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customFormat="false" ht="15.75" hidden="false" customHeight="true" outlineLevel="0" collapsed="false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customFormat="false" ht="15.75" hidden="false" customHeight="true" outlineLevel="0" collapsed="false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customFormat="false" ht="15.75" hidden="false" customHeight="true" outlineLevel="0" collapsed="false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customFormat="false" ht="15.75" hidden="false" customHeight="true" outlineLevel="0" collapsed="false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customFormat="false" ht="15.75" hidden="false" customHeight="true" outlineLevel="0" collapsed="false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customFormat="false" ht="15.75" hidden="false" customHeight="true" outlineLevel="0" collapsed="false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customFormat="false" ht="15.75" hidden="false" customHeight="true" outlineLevel="0" collapsed="false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customFormat="false" ht="15.75" hidden="false" customHeight="true" outlineLevel="0" collapsed="false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customFormat="false" ht="15.75" hidden="false" customHeight="true" outlineLevel="0" collapsed="false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customFormat="false" ht="15.75" hidden="false" customHeight="true" outlineLevel="0" collapsed="false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customFormat="false" ht="15.75" hidden="false" customHeight="true" outlineLevel="0" collapsed="false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customFormat="false" ht="15.75" hidden="false" customHeight="true" outlineLevel="0" collapsed="false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customFormat="false" ht="15.75" hidden="false" customHeight="true" outlineLevel="0" collapsed="false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customFormat="false" ht="15.75" hidden="false" customHeight="true" outlineLevel="0" collapsed="false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customFormat="false" ht="15.75" hidden="false" customHeight="true" outlineLevel="0" collapsed="false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customFormat="false" ht="15.75" hidden="false" customHeight="true" outlineLevel="0" collapsed="false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customFormat="false" ht="15.75" hidden="false" customHeight="true" outlineLevel="0" collapsed="false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customFormat="false" ht="15.75" hidden="false" customHeight="true" outlineLevel="0" collapsed="false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customFormat="false" ht="15.75" hidden="false" customHeight="true" outlineLevel="0" collapsed="false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customFormat="false" ht="15.75" hidden="false" customHeight="true" outlineLevel="0" collapsed="false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customFormat="false" ht="15.75" hidden="false" customHeight="true" outlineLevel="0" collapsed="false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customFormat="false" ht="15.75" hidden="false" customHeight="true" outlineLevel="0" collapsed="false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customFormat="false" ht="15.75" hidden="false" customHeight="true" outlineLevel="0" collapsed="false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customFormat="false" ht="15.75" hidden="false" customHeight="true" outlineLevel="0" collapsed="false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customFormat="false" ht="15.75" hidden="false" customHeight="true" outlineLevel="0" collapsed="false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customFormat="false" ht="15.75" hidden="false" customHeight="true" outlineLevel="0" collapsed="false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customFormat="false" ht="15.75" hidden="false" customHeight="true" outlineLevel="0" collapsed="false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customFormat="false" ht="15.75" hidden="false" customHeight="true" outlineLevel="0" collapsed="false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customFormat="false" ht="15.75" hidden="false" customHeight="true" outlineLevel="0" collapsed="false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customFormat="false" ht="15.75" hidden="false" customHeight="true" outlineLevel="0" collapsed="false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customFormat="false" ht="15.75" hidden="false" customHeight="true" outlineLevel="0" collapsed="false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customFormat="false" ht="15.75" hidden="false" customHeight="true" outlineLevel="0" collapsed="false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customFormat="false" ht="15.75" hidden="false" customHeight="true" outlineLevel="0" collapsed="false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customFormat="false" ht="15.75" hidden="false" customHeight="true" outlineLevel="0" collapsed="false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customFormat="false" ht="15.75" hidden="false" customHeight="true" outlineLevel="0" collapsed="false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customFormat="false" ht="15.75" hidden="false" customHeight="true" outlineLevel="0" collapsed="false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customFormat="false" ht="15.75" hidden="false" customHeight="true" outlineLevel="0" collapsed="false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customFormat="false" ht="15.75" hidden="false" customHeight="true" outlineLevel="0" collapsed="false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customFormat="false" ht="15.75" hidden="false" customHeight="true" outlineLevel="0" collapsed="false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customFormat="false" ht="15.75" hidden="false" customHeight="true" outlineLevel="0" collapsed="false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customFormat="false" ht="15.75" hidden="false" customHeight="true" outlineLevel="0" collapsed="false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customFormat="false" ht="15.75" hidden="false" customHeight="true" outlineLevel="0" collapsed="false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customFormat="false" ht="15.75" hidden="false" customHeight="true" outlineLevel="0" collapsed="false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customFormat="false" ht="15.75" hidden="false" customHeight="true" outlineLevel="0" collapsed="false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customFormat="false" ht="15.75" hidden="false" customHeight="true" outlineLevel="0" collapsed="false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customFormat="false" ht="15.75" hidden="false" customHeight="true" outlineLevel="0" collapsed="false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customFormat="false" ht="15.75" hidden="false" customHeight="true" outlineLevel="0" collapsed="false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customFormat="false" ht="15.75" hidden="false" customHeight="true" outlineLevel="0" collapsed="false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customFormat="false" ht="15.75" hidden="false" customHeight="true" outlineLevel="0" collapsed="false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customFormat="false" ht="15.75" hidden="false" customHeight="true" outlineLevel="0" collapsed="false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customFormat="false" ht="15.75" hidden="false" customHeight="true" outlineLevel="0" collapsed="false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customFormat="false" ht="15.75" hidden="false" customHeight="true" outlineLevel="0" collapsed="false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customFormat="false" ht="15.75" hidden="false" customHeight="true" outlineLevel="0" collapsed="false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customFormat="false" ht="15.75" hidden="false" customHeight="true" outlineLevel="0" collapsed="false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customFormat="false" ht="15.75" hidden="false" customHeight="true" outlineLevel="0" collapsed="false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customFormat="false" ht="15.75" hidden="false" customHeight="true" outlineLevel="0" collapsed="false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customFormat="false" ht="15.75" hidden="false" customHeight="true" outlineLevel="0" collapsed="false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customFormat="false" ht="15.75" hidden="false" customHeight="true" outlineLevel="0" collapsed="false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customFormat="false" ht="15.75" hidden="false" customHeight="true" outlineLevel="0" collapsed="false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customFormat="false" ht="15.75" hidden="false" customHeight="true" outlineLevel="0" collapsed="false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customFormat="false" ht="15.75" hidden="false" customHeight="true" outlineLevel="0" collapsed="false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customFormat="false" ht="15.75" hidden="false" customHeight="true" outlineLevel="0" collapsed="false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customFormat="false" ht="15.75" hidden="false" customHeight="true" outlineLevel="0" collapsed="false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customFormat="false" ht="15.75" hidden="false" customHeight="true" outlineLevel="0" collapsed="false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customFormat="false" ht="15.75" hidden="false" customHeight="true" outlineLevel="0" collapsed="false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customFormat="false" ht="15.75" hidden="false" customHeight="true" outlineLevel="0" collapsed="false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customFormat="false" ht="15.75" hidden="false" customHeight="true" outlineLevel="0" collapsed="false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customFormat="false" ht="15.75" hidden="false" customHeight="true" outlineLevel="0" collapsed="false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customFormat="false" ht="15.75" hidden="false" customHeight="true" outlineLevel="0" collapsed="false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customFormat="false" ht="15.75" hidden="false" customHeight="true" outlineLevel="0" collapsed="false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customFormat="false" ht="15.75" hidden="false" customHeight="true" outlineLevel="0" collapsed="false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customFormat="false" ht="15.75" hidden="false" customHeight="true" outlineLevel="0" collapsed="false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customFormat="false" ht="15.75" hidden="false" customHeight="true" outlineLevel="0" collapsed="false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customFormat="false" ht="15.75" hidden="false" customHeight="true" outlineLevel="0" collapsed="false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customFormat="false" ht="15.75" hidden="false" customHeight="true" outlineLevel="0" collapsed="false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customFormat="false" ht="15.75" hidden="false" customHeight="true" outlineLevel="0" collapsed="false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customFormat="false" ht="15.75" hidden="false" customHeight="true" outlineLevel="0" collapsed="false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customFormat="false" ht="15.75" hidden="false" customHeight="true" outlineLevel="0" collapsed="false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customFormat="false" ht="15.75" hidden="false" customHeight="true" outlineLevel="0" collapsed="false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customFormat="false" ht="15.75" hidden="false" customHeight="true" outlineLevel="0" collapsed="false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customFormat="false" ht="15.75" hidden="false" customHeight="true" outlineLevel="0" collapsed="false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customFormat="false" ht="15.75" hidden="false" customHeight="true" outlineLevel="0" collapsed="false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customFormat="false" ht="15.75" hidden="false" customHeight="true" outlineLevel="0" collapsed="false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customFormat="false" ht="15.75" hidden="false" customHeight="true" outlineLevel="0" collapsed="false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customFormat="false" ht="15.75" hidden="false" customHeight="true" outlineLevel="0" collapsed="false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customFormat="false" ht="15.75" hidden="false" customHeight="true" outlineLevel="0" collapsed="false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customFormat="false" ht="15.75" hidden="false" customHeight="true" outlineLevel="0" collapsed="false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customFormat="false" ht="15.75" hidden="false" customHeight="true" outlineLevel="0" collapsed="false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customFormat="false" ht="15.75" hidden="false" customHeight="true" outlineLevel="0" collapsed="false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customFormat="false" ht="15.75" hidden="false" customHeight="true" outlineLevel="0" collapsed="false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customFormat="false" ht="15.75" hidden="false" customHeight="true" outlineLevel="0" collapsed="false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customFormat="false" ht="15.75" hidden="false" customHeight="true" outlineLevel="0" collapsed="false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customFormat="false" ht="15.75" hidden="false" customHeight="true" outlineLevel="0" collapsed="false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customFormat="false" ht="15.75" hidden="false" customHeight="true" outlineLevel="0" collapsed="false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customFormat="false" ht="15.75" hidden="false" customHeight="true" outlineLevel="0" collapsed="false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customFormat="false" ht="15.75" hidden="false" customHeight="true" outlineLevel="0" collapsed="false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customFormat="false" ht="15.75" hidden="false" customHeight="true" outlineLevel="0" collapsed="false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customFormat="false" ht="15.75" hidden="false" customHeight="true" outlineLevel="0" collapsed="false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customFormat="false" ht="15.75" hidden="false" customHeight="true" outlineLevel="0" collapsed="false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customFormat="false" ht="15.75" hidden="false" customHeight="true" outlineLevel="0" collapsed="false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customFormat="false" ht="15.75" hidden="false" customHeight="true" outlineLevel="0" collapsed="false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customFormat="false" ht="15.75" hidden="false" customHeight="true" outlineLevel="0" collapsed="false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customFormat="false" ht="15.75" hidden="false" customHeight="true" outlineLevel="0" collapsed="false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customFormat="false" ht="15.75" hidden="false" customHeight="true" outlineLevel="0" collapsed="false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customFormat="false" ht="15.75" hidden="false" customHeight="true" outlineLevel="0" collapsed="false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customFormat="false" ht="15.75" hidden="false" customHeight="true" outlineLevel="0" collapsed="false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customFormat="false" ht="15.75" hidden="false" customHeight="true" outlineLevel="0" collapsed="false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customFormat="false" ht="15.75" hidden="false" customHeight="true" outlineLevel="0" collapsed="false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customFormat="false" ht="15.75" hidden="false" customHeight="true" outlineLevel="0" collapsed="false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customFormat="false" ht="15.75" hidden="false" customHeight="true" outlineLevel="0" collapsed="false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customFormat="false" ht="15.75" hidden="false" customHeight="true" outlineLevel="0" collapsed="false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customFormat="false" ht="15.75" hidden="false" customHeight="true" outlineLevel="0" collapsed="false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customFormat="false" ht="15.75" hidden="false" customHeight="true" outlineLevel="0" collapsed="false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customFormat="false" ht="15.75" hidden="false" customHeight="true" outlineLevel="0" collapsed="false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customFormat="false" ht="15.75" hidden="false" customHeight="true" outlineLevel="0" collapsed="false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customFormat="false" ht="15.75" hidden="false" customHeight="true" outlineLevel="0" collapsed="false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customFormat="false" ht="15.75" hidden="false" customHeight="true" outlineLevel="0" collapsed="false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customFormat="false" ht="15.75" hidden="false" customHeight="true" outlineLevel="0" collapsed="false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customFormat="false" ht="15.75" hidden="false" customHeight="true" outlineLevel="0" collapsed="false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customFormat="false" ht="15.75" hidden="false" customHeight="true" outlineLevel="0" collapsed="false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customFormat="false" ht="15.75" hidden="false" customHeight="true" outlineLevel="0" collapsed="false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customFormat="false" ht="15.75" hidden="false" customHeight="true" outlineLevel="0" collapsed="false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customFormat="false" ht="15.75" hidden="false" customHeight="true" outlineLevel="0" collapsed="false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customFormat="false" ht="15.75" hidden="false" customHeight="true" outlineLevel="0" collapsed="false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customFormat="false" ht="15.75" hidden="false" customHeight="true" outlineLevel="0" collapsed="false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customFormat="false" ht="15.75" hidden="false" customHeight="true" outlineLevel="0" collapsed="false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customFormat="false" ht="15.75" hidden="false" customHeight="true" outlineLevel="0" collapsed="false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customFormat="false" ht="15.75" hidden="false" customHeight="true" outlineLevel="0" collapsed="false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customFormat="false" ht="15.75" hidden="false" customHeight="true" outlineLevel="0" collapsed="false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customFormat="false" ht="15.75" hidden="false" customHeight="true" outlineLevel="0" collapsed="false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customFormat="false" ht="15.75" hidden="false" customHeight="true" outlineLevel="0" collapsed="false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customFormat="false" ht="15.75" hidden="false" customHeight="true" outlineLevel="0" collapsed="false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customFormat="false" ht="15.75" hidden="false" customHeight="true" outlineLevel="0" collapsed="false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customFormat="false" ht="15.75" hidden="false" customHeight="true" outlineLevel="0" collapsed="false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customFormat="false" ht="15.75" hidden="false" customHeight="true" outlineLevel="0" collapsed="false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customFormat="false" ht="15.75" hidden="false" customHeight="true" outlineLevel="0" collapsed="false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customFormat="false" ht="15.75" hidden="false" customHeight="true" outlineLevel="0" collapsed="false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customFormat="false" ht="15.75" hidden="false" customHeight="true" outlineLevel="0" collapsed="false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customFormat="false" ht="15.75" hidden="false" customHeight="true" outlineLevel="0" collapsed="false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customFormat="false" ht="15.75" hidden="false" customHeight="true" outlineLevel="0" collapsed="false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customFormat="false" ht="15.75" hidden="false" customHeight="true" outlineLevel="0" collapsed="false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customFormat="false" ht="15.75" hidden="false" customHeight="true" outlineLevel="0" collapsed="false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customFormat="false" ht="15.75" hidden="false" customHeight="true" outlineLevel="0" collapsed="false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customFormat="false" ht="15.75" hidden="false" customHeight="true" outlineLevel="0" collapsed="false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customFormat="false" ht="15.75" hidden="false" customHeight="true" outlineLevel="0" collapsed="false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customFormat="false" ht="15.75" hidden="false" customHeight="true" outlineLevel="0" collapsed="false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customFormat="false" ht="15.75" hidden="false" customHeight="true" outlineLevel="0" collapsed="false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customFormat="false" ht="15.75" hidden="false" customHeight="true" outlineLevel="0" collapsed="false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customFormat="false" ht="15.75" hidden="false" customHeight="true" outlineLevel="0" collapsed="false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customFormat="false" ht="15.75" hidden="false" customHeight="true" outlineLevel="0" collapsed="false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customFormat="false" ht="15.75" hidden="false" customHeight="true" outlineLevel="0" collapsed="false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customFormat="false" ht="15.75" hidden="false" customHeight="true" outlineLevel="0" collapsed="false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customFormat="false" ht="15.75" hidden="false" customHeight="true" outlineLevel="0" collapsed="false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customFormat="false" ht="15.75" hidden="false" customHeight="true" outlineLevel="0" collapsed="false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customFormat="false" ht="15.75" hidden="false" customHeight="true" outlineLevel="0" collapsed="false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customFormat="false" ht="15.75" hidden="false" customHeight="true" outlineLevel="0" collapsed="false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customFormat="false" ht="15.75" hidden="false" customHeight="true" outlineLevel="0" collapsed="false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customFormat="false" ht="15.75" hidden="false" customHeight="true" outlineLevel="0" collapsed="false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customFormat="false" ht="15.75" hidden="false" customHeight="true" outlineLevel="0" collapsed="false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customFormat="false" ht="15.75" hidden="false" customHeight="true" outlineLevel="0" collapsed="false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customFormat="false" ht="15.75" hidden="false" customHeight="true" outlineLevel="0" collapsed="false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customFormat="false" ht="15.75" hidden="false" customHeight="true" outlineLevel="0" collapsed="false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customFormat="false" ht="15.75" hidden="false" customHeight="true" outlineLevel="0" collapsed="false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customFormat="false" ht="15.75" hidden="false" customHeight="true" outlineLevel="0" collapsed="false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customFormat="false" ht="15.75" hidden="false" customHeight="true" outlineLevel="0" collapsed="false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customFormat="false" ht="15.75" hidden="false" customHeight="true" outlineLevel="0" collapsed="false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customFormat="false" ht="15.75" hidden="false" customHeight="true" outlineLevel="0" collapsed="false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customFormat="false" ht="15.75" hidden="false" customHeight="true" outlineLevel="0" collapsed="false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customFormat="false" ht="15.75" hidden="false" customHeight="true" outlineLevel="0" collapsed="false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customFormat="false" ht="15.75" hidden="false" customHeight="true" outlineLevel="0" collapsed="false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customFormat="false" ht="15.75" hidden="false" customHeight="true" outlineLevel="0" collapsed="false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customFormat="false" ht="15.75" hidden="false" customHeight="true" outlineLevel="0" collapsed="false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customFormat="false" ht="15.75" hidden="false" customHeight="true" outlineLevel="0" collapsed="false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customFormat="false" ht="15.75" hidden="false" customHeight="true" outlineLevel="0" collapsed="false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customFormat="false" ht="15.75" hidden="false" customHeight="true" outlineLevel="0" collapsed="false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customFormat="false" ht="15.75" hidden="false" customHeight="true" outlineLevel="0" collapsed="false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customFormat="false" ht="15.75" hidden="false" customHeight="true" outlineLevel="0" collapsed="false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customFormat="false" ht="15.75" hidden="false" customHeight="true" outlineLevel="0" collapsed="false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customFormat="false" ht="15.75" hidden="false" customHeight="true" outlineLevel="0" collapsed="false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customFormat="false" ht="15.75" hidden="false" customHeight="true" outlineLevel="0" collapsed="false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customFormat="false" ht="15.75" hidden="false" customHeight="true" outlineLevel="0" collapsed="false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customFormat="false" ht="15.75" hidden="false" customHeight="true" outlineLevel="0" collapsed="false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customFormat="false" ht="15.75" hidden="false" customHeight="true" outlineLevel="0" collapsed="false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customFormat="false" ht="15.75" hidden="false" customHeight="true" outlineLevel="0" collapsed="false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customFormat="false" ht="15.75" hidden="false" customHeight="true" outlineLevel="0" collapsed="false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customFormat="false" ht="15.75" hidden="false" customHeight="true" outlineLevel="0" collapsed="false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customFormat="false" ht="15.75" hidden="false" customHeight="true" outlineLevel="0" collapsed="false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customFormat="false" ht="15.75" hidden="false" customHeight="true" outlineLevel="0" collapsed="false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customFormat="false" ht="15.75" hidden="false" customHeight="true" outlineLevel="0" collapsed="false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customFormat="false" ht="15.75" hidden="false" customHeight="true" outlineLevel="0" collapsed="false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customFormat="false" ht="15.75" hidden="false" customHeight="true" outlineLevel="0" collapsed="false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customFormat="false" ht="15.75" hidden="false" customHeight="true" outlineLevel="0" collapsed="false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customFormat="false" ht="15.75" hidden="false" customHeight="true" outlineLevel="0" collapsed="false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customFormat="false" ht="15.75" hidden="false" customHeight="true" outlineLevel="0" collapsed="false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customFormat="false" ht="15.75" hidden="false" customHeight="true" outlineLevel="0" collapsed="false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customFormat="false" ht="15.75" hidden="false" customHeight="true" outlineLevel="0" collapsed="false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customFormat="false" ht="15.75" hidden="false" customHeight="true" outlineLevel="0" collapsed="false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customFormat="false" ht="15.75" hidden="false" customHeight="true" outlineLevel="0" collapsed="false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customFormat="false" ht="15.75" hidden="false" customHeight="true" outlineLevel="0" collapsed="false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customFormat="false" ht="15.75" hidden="false" customHeight="true" outlineLevel="0" collapsed="false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customFormat="false" ht="15.75" hidden="false" customHeight="true" outlineLevel="0" collapsed="false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customFormat="false" ht="15.75" hidden="false" customHeight="true" outlineLevel="0" collapsed="false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customFormat="false" ht="15.75" hidden="false" customHeight="true" outlineLevel="0" collapsed="false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customFormat="false" ht="15.75" hidden="false" customHeight="true" outlineLevel="0" collapsed="false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customFormat="false" ht="15.75" hidden="false" customHeight="true" outlineLevel="0" collapsed="false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customFormat="false" ht="15.75" hidden="false" customHeight="true" outlineLevel="0" collapsed="false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customFormat="false" ht="15.75" hidden="false" customHeight="true" outlineLevel="0" collapsed="false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customFormat="false" ht="15.75" hidden="false" customHeight="true" outlineLevel="0" collapsed="false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customFormat="false" ht="15.75" hidden="false" customHeight="true" outlineLevel="0" collapsed="false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customFormat="false" ht="15.75" hidden="false" customHeight="true" outlineLevel="0" collapsed="false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customFormat="false" ht="15.75" hidden="false" customHeight="true" outlineLevel="0" collapsed="false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customFormat="false" ht="15.75" hidden="false" customHeight="true" outlineLevel="0" collapsed="false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customFormat="false" ht="15.75" hidden="false" customHeight="true" outlineLevel="0" collapsed="false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customFormat="false" ht="15.75" hidden="false" customHeight="true" outlineLevel="0" collapsed="false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customFormat="false" ht="15.75" hidden="false" customHeight="true" outlineLevel="0" collapsed="false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customFormat="false" ht="15.75" hidden="false" customHeight="true" outlineLevel="0" collapsed="false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customFormat="false" ht="15.75" hidden="false" customHeight="true" outlineLevel="0" collapsed="false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customFormat="false" ht="15.75" hidden="false" customHeight="true" outlineLevel="0" collapsed="false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customFormat="false" ht="15.75" hidden="false" customHeight="true" outlineLevel="0" collapsed="false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customFormat="false" ht="15.75" hidden="false" customHeight="true" outlineLevel="0" collapsed="false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customFormat="false" ht="15.75" hidden="false" customHeight="true" outlineLevel="0" collapsed="false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customFormat="false" ht="15.75" hidden="false" customHeight="true" outlineLevel="0" collapsed="false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customFormat="false" ht="15.75" hidden="false" customHeight="true" outlineLevel="0" collapsed="false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customFormat="false" ht="15.75" hidden="false" customHeight="true" outlineLevel="0" collapsed="false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customFormat="false" ht="15.75" hidden="false" customHeight="true" outlineLevel="0" collapsed="false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customFormat="false" ht="15.75" hidden="false" customHeight="true" outlineLevel="0" collapsed="false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customFormat="false" ht="15.75" hidden="false" customHeight="true" outlineLevel="0" collapsed="false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customFormat="false" ht="15.75" hidden="false" customHeight="true" outlineLevel="0" collapsed="false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customFormat="false" ht="15.75" hidden="false" customHeight="true" outlineLevel="0" collapsed="false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customFormat="false" ht="15.75" hidden="false" customHeight="true" outlineLevel="0" collapsed="false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customFormat="false" ht="15.75" hidden="false" customHeight="true" outlineLevel="0" collapsed="false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customFormat="false" ht="15.75" hidden="false" customHeight="true" outlineLevel="0" collapsed="false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customFormat="false" ht="15.75" hidden="false" customHeight="true" outlineLevel="0" collapsed="false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customFormat="false" ht="15.75" hidden="false" customHeight="true" outlineLevel="0" collapsed="false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customFormat="false" ht="15.75" hidden="false" customHeight="true" outlineLevel="0" collapsed="false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customFormat="false" ht="15.75" hidden="false" customHeight="true" outlineLevel="0" collapsed="false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customFormat="false" ht="15.75" hidden="false" customHeight="true" outlineLevel="0" collapsed="false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customFormat="false" ht="15.75" hidden="false" customHeight="true" outlineLevel="0" collapsed="false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customFormat="false" ht="15.75" hidden="false" customHeight="true" outlineLevel="0" collapsed="false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customFormat="false" ht="15.75" hidden="false" customHeight="true" outlineLevel="0" collapsed="false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customFormat="false" ht="15.75" hidden="false" customHeight="true" outlineLevel="0" collapsed="false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customFormat="false" ht="15.75" hidden="false" customHeight="true" outlineLevel="0" collapsed="false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customFormat="false" ht="15.75" hidden="false" customHeight="true" outlineLevel="0" collapsed="false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customFormat="false" ht="15.75" hidden="false" customHeight="true" outlineLevel="0" collapsed="false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customFormat="false" ht="15.75" hidden="false" customHeight="true" outlineLevel="0" collapsed="false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customFormat="false" ht="15.75" hidden="false" customHeight="true" outlineLevel="0" collapsed="false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customFormat="false" ht="15.75" hidden="false" customHeight="true" outlineLevel="0" collapsed="false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customFormat="false" ht="15.75" hidden="false" customHeight="true" outlineLevel="0" collapsed="false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customFormat="false" ht="15.75" hidden="false" customHeight="true" outlineLevel="0" collapsed="false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customFormat="false" ht="15.75" hidden="false" customHeight="true" outlineLevel="0" collapsed="false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customFormat="false" ht="15.75" hidden="false" customHeight="true" outlineLevel="0" collapsed="false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customFormat="false" ht="15.75" hidden="false" customHeight="true" outlineLevel="0" collapsed="false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customFormat="false" ht="15.75" hidden="false" customHeight="true" outlineLevel="0" collapsed="false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customFormat="false" ht="15.75" hidden="false" customHeight="true" outlineLevel="0" collapsed="false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customFormat="false" ht="15.75" hidden="false" customHeight="true" outlineLevel="0" collapsed="false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customFormat="false" ht="15.75" hidden="false" customHeight="true" outlineLevel="0" collapsed="false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customFormat="false" ht="15.75" hidden="false" customHeight="true" outlineLevel="0" collapsed="false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customFormat="false" ht="15.75" hidden="false" customHeight="true" outlineLevel="0" collapsed="false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customFormat="false" ht="15.75" hidden="false" customHeight="true" outlineLevel="0" collapsed="false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customFormat="false" ht="15.75" hidden="false" customHeight="true" outlineLevel="0" collapsed="false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customFormat="false" ht="15.75" hidden="false" customHeight="true" outlineLevel="0" collapsed="false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customFormat="false" ht="15.75" hidden="false" customHeight="true" outlineLevel="0" collapsed="false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customFormat="false" ht="15.75" hidden="false" customHeight="true" outlineLevel="0" collapsed="false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customFormat="false" ht="15.75" hidden="false" customHeight="true" outlineLevel="0" collapsed="false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customFormat="false" ht="15.75" hidden="false" customHeight="true" outlineLevel="0" collapsed="false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customFormat="false" ht="15.75" hidden="false" customHeight="true" outlineLevel="0" collapsed="false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customFormat="false" ht="15.75" hidden="false" customHeight="true" outlineLevel="0" collapsed="false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customFormat="false" ht="15.75" hidden="false" customHeight="true" outlineLevel="0" collapsed="false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customFormat="false" ht="15.75" hidden="false" customHeight="true" outlineLevel="0" collapsed="false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customFormat="false" ht="15.75" hidden="false" customHeight="true" outlineLevel="0" collapsed="false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customFormat="false" ht="15.75" hidden="false" customHeight="true" outlineLevel="0" collapsed="false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customFormat="false" ht="15.75" hidden="false" customHeight="true" outlineLevel="0" collapsed="false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customFormat="false" ht="15.75" hidden="false" customHeight="true" outlineLevel="0" collapsed="false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customFormat="false" ht="15.75" hidden="false" customHeight="true" outlineLevel="0" collapsed="false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customFormat="false" ht="15.75" hidden="false" customHeight="true" outlineLevel="0" collapsed="false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customFormat="false" ht="15.75" hidden="false" customHeight="true" outlineLevel="0" collapsed="false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customFormat="false" ht="15.75" hidden="false" customHeight="true" outlineLevel="0" collapsed="false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customFormat="false" ht="15.75" hidden="false" customHeight="true" outlineLevel="0" collapsed="false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customFormat="false" ht="15.75" hidden="false" customHeight="true" outlineLevel="0" collapsed="false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customFormat="false" ht="15.75" hidden="false" customHeight="true" outlineLevel="0" collapsed="false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customFormat="false" ht="15.75" hidden="false" customHeight="true" outlineLevel="0" collapsed="false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customFormat="false" ht="15.75" hidden="false" customHeight="true" outlineLevel="0" collapsed="false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customFormat="false" ht="15.75" hidden="false" customHeight="true" outlineLevel="0" collapsed="false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customFormat="false" ht="15.75" hidden="false" customHeight="true" outlineLevel="0" collapsed="false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customFormat="false" ht="15.75" hidden="false" customHeight="true" outlineLevel="0" collapsed="false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customFormat="false" ht="15.75" hidden="false" customHeight="true" outlineLevel="0" collapsed="false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customFormat="false" ht="15.75" hidden="false" customHeight="true" outlineLevel="0" collapsed="false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customFormat="false" ht="15.75" hidden="false" customHeight="true" outlineLevel="0" collapsed="false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customFormat="false" ht="15.75" hidden="false" customHeight="true" outlineLevel="0" collapsed="false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customFormat="false" ht="15.75" hidden="false" customHeight="true" outlineLevel="0" collapsed="false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customFormat="false" ht="15.75" hidden="false" customHeight="true" outlineLevel="0" collapsed="false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customFormat="false" ht="15.75" hidden="false" customHeight="true" outlineLevel="0" collapsed="false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customFormat="false" ht="15.75" hidden="false" customHeight="true" outlineLevel="0" collapsed="false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customFormat="false" ht="15.75" hidden="false" customHeight="true" outlineLevel="0" collapsed="false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customFormat="false" ht="15.75" hidden="false" customHeight="true" outlineLevel="0" collapsed="false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customFormat="false" ht="15.75" hidden="false" customHeight="true" outlineLevel="0" collapsed="false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customFormat="false" ht="15.75" hidden="false" customHeight="true" outlineLevel="0" collapsed="false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customFormat="false" ht="15.75" hidden="false" customHeight="true" outlineLevel="0" collapsed="false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customFormat="false" ht="15.75" hidden="false" customHeight="true" outlineLevel="0" collapsed="false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customFormat="false" ht="15.75" hidden="false" customHeight="true" outlineLevel="0" collapsed="false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customFormat="false" ht="15.75" hidden="false" customHeight="true" outlineLevel="0" collapsed="false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customFormat="false" ht="15.75" hidden="false" customHeight="true" outlineLevel="0" collapsed="false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customFormat="false" ht="15.75" hidden="false" customHeight="true" outlineLevel="0" collapsed="false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customFormat="false" ht="15.75" hidden="false" customHeight="true" outlineLevel="0" collapsed="false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customFormat="false" ht="15.75" hidden="false" customHeight="true" outlineLevel="0" collapsed="false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customFormat="false" ht="15.75" hidden="false" customHeight="true" outlineLevel="0" collapsed="false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customFormat="false" ht="15.75" hidden="false" customHeight="true" outlineLevel="0" collapsed="false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customFormat="false" ht="15.75" hidden="false" customHeight="true" outlineLevel="0" collapsed="false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customFormat="false" ht="15.75" hidden="false" customHeight="true" outlineLevel="0" collapsed="false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customFormat="false" ht="15.75" hidden="false" customHeight="true" outlineLevel="0" collapsed="false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customFormat="false" ht="15.75" hidden="false" customHeight="true" outlineLevel="0" collapsed="false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customFormat="false" ht="15.75" hidden="false" customHeight="true" outlineLevel="0" collapsed="false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customFormat="false" ht="15.75" hidden="false" customHeight="true" outlineLevel="0" collapsed="false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customFormat="false" ht="15.75" hidden="false" customHeight="true" outlineLevel="0" collapsed="false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customFormat="false" ht="15.75" hidden="false" customHeight="true" outlineLevel="0" collapsed="false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customFormat="false" ht="15.75" hidden="false" customHeight="true" outlineLevel="0" collapsed="false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customFormat="false" ht="15.75" hidden="false" customHeight="true" outlineLevel="0" collapsed="false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customFormat="false" ht="15.75" hidden="false" customHeight="true" outlineLevel="0" collapsed="false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customFormat="false" ht="15.75" hidden="false" customHeight="true" outlineLevel="0" collapsed="false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customFormat="false" ht="15.75" hidden="false" customHeight="true" outlineLevel="0" collapsed="false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customFormat="false" ht="15.75" hidden="false" customHeight="true" outlineLevel="0" collapsed="false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customFormat="false" ht="15.75" hidden="false" customHeight="true" outlineLevel="0" collapsed="false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customFormat="false" ht="15.75" hidden="false" customHeight="true" outlineLevel="0" collapsed="false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customFormat="false" ht="15.75" hidden="false" customHeight="true" outlineLevel="0" collapsed="false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customFormat="false" ht="15.75" hidden="false" customHeight="true" outlineLevel="0" collapsed="false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customFormat="false" ht="15.75" hidden="false" customHeight="true" outlineLevel="0" collapsed="false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customFormat="false" ht="15.75" hidden="false" customHeight="true" outlineLevel="0" collapsed="false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customFormat="false" ht="15.75" hidden="false" customHeight="true" outlineLevel="0" collapsed="false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customFormat="false" ht="15.75" hidden="false" customHeight="true" outlineLevel="0" collapsed="false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customFormat="false" ht="15.75" hidden="false" customHeight="true" outlineLevel="0" collapsed="false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customFormat="false" ht="15.75" hidden="false" customHeight="true" outlineLevel="0" collapsed="false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customFormat="false" ht="15.75" hidden="false" customHeight="true" outlineLevel="0" collapsed="false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customFormat="false" ht="15.75" hidden="false" customHeight="true" outlineLevel="0" collapsed="false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customFormat="false" ht="15.75" hidden="false" customHeight="true" outlineLevel="0" collapsed="false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customFormat="false" ht="15.75" hidden="false" customHeight="true" outlineLevel="0" collapsed="false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customFormat="false" ht="15.75" hidden="false" customHeight="true" outlineLevel="0" collapsed="false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customFormat="false" ht="15.75" hidden="false" customHeight="true" outlineLevel="0" collapsed="false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customFormat="false" ht="15.75" hidden="false" customHeight="true" outlineLevel="0" collapsed="false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customFormat="false" ht="15.75" hidden="false" customHeight="true" outlineLevel="0" collapsed="false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customFormat="false" ht="15.75" hidden="false" customHeight="true" outlineLevel="0" collapsed="false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customFormat="false" ht="15.75" hidden="false" customHeight="true" outlineLevel="0" collapsed="false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customFormat="false" ht="15.75" hidden="false" customHeight="true" outlineLevel="0" collapsed="false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customFormat="false" ht="15.75" hidden="false" customHeight="true" outlineLevel="0" collapsed="false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customFormat="false" ht="15.75" hidden="false" customHeight="true" outlineLevel="0" collapsed="false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customFormat="false" ht="15.75" hidden="false" customHeight="true" outlineLevel="0" collapsed="false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customFormat="false" ht="15.75" hidden="false" customHeight="true" outlineLevel="0" collapsed="false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customFormat="false" ht="15.75" hidden="false" customHeight="true" outlineLevel="0" collapsed="false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customFormat="false" ht="15.75" hidden="false" customHeight="true" outlineLevel="0" collapsed="false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customFormat="false" ht="15.75" hidden="false" customHeight="true" outlineLevel="0" collapsed="false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customFormat="false" ht="15.75" hidden="false" customHeight="true" outlineLevel="0" collapsed="false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customFormat="false" ht="15.75" hidden="false" customHeight="true" outlineLevel="0" collapsed="false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customFormat="false" ht="15.75" hidden="false" customHeight="true" outlineLevel="0" collapsed="false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customFormat="false" ht="15.75" hidden="false" customHeight="true" outlineLevel="0" collapsed="false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customFormat="false" ht="15.75" hidden="false" customHeight="true" outlineLevel="0" collapsed="false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customFormat="false" ht="15.75" hidden="false" customHeight="true" outlineLevel="0" collapsed="false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customFormat="false" ht="15.75" hidden="false" customHeight="true" outlineLevel="0" collapsed="false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customFormat="false" ht="15.75" hidden="false" customHeight="true" outlineLevel="0" collapsed="false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customFormat="false" ht="15.75" hidden="false" customHeight="true" outlineLevel="0" collapsed="false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customFormat="false" ht="15.75" hidden="false" customHeight="true" outlineLevel="0" collapsed="false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customFormat="false" ht="15.75" hidden="false" customHeight="true" outlineLevel="0" collapsed="false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customFormat="false" ht="15.75" hidden="false" customHeight="true" outlineLevel="0" collapsed="false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customFormat="false" ht="15.75" hidden="false" customHeight="true" outlineLevel="0" collapsed="false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customFormat="false" ht="15.75" hidden="false" customHeight="true" outlineLevel="0" collapsed="false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customFormat="false" ht="15.75" hidden="false" customHeight="true" outlineLevel="0" collapsed="false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customFormat="false" ht="15.75" hidden="false" customHeight="true" outlineLevel="0" collapsed="false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customFormat="false" ht="15.75" hidden="false" customHeight="true" outlineLevel="0" collapsed="false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customFormat="false" ht="15.75" hidden="false" customHeight="true" outlineLevel="0" collapsed="false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customFormat="false" ht="15.75" hidden="false" customHeight="true" outlineLevel="0" collapsed="false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customFormat="false" ht="15.75" hidden="false" customHeight="true" outlineLevel="0" collapsed="false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customFormat="false" ht="15.75" hidden="false" customHeight="true" outlineLevel="0" collapsed="false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customFormat="false" ht="15.75" hidden="false" customHeight="true" outlineLevel="0" collapsed="false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customFormat="false" ht="15.75" hidden="false" customHeight="true" outlineLevel="0" collapsed="false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customFormat="false" ht="15.75" hidden="false" customHeight="true" outlineLevel="0" collapsed="false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customFormat="false" ht="15.75" hidden="false" customHeight="true" outlineLevel="0" collapsed="false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customFormat="false" ht="15.75" hidden="false" customHeight="true" outlineLevel="0" collapsed="false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customFormat="false" ht="15.75" hidden="false" customHeight="true" outlineLevel="0" collapsed="false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customFormat="false" ht="15.75" hidden="false" customHeight="true" outlineLevel="0" collapsed="false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customFormat="false" ht="15.75" hidden="false" customHeight="true" outlineLevel="0" collapsed="false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customFormat="false" ht="15.75" hidden="false" customHeight="true" outlineLevel="0" collapsed="false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customFormat="false" ht="15.75" hidden="false" customHeight="true" outlineLevel="0" collapsed="false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customFormat="false" ht="15.75" hidden="false" customHeight="true" outlineLevel="0" collapsed="false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customFormat="false" ht="15.75" hidden="false" customHeight="true" outlineLevel="0" collapsed="false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customFormat="false" ht="15.75" hidden="false" customHeight="true" outlineLevel="0" collapsed="false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customFormat="false" ht="15.75" hidden="false" customHeight="true" outlineLevel="0" collapsed="false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customFormat="false" ht="15.75" hidden="false" customHeight="true" outlineLevel="0" collapsed="false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customFormat="false" ht="15.75" hidden="false" customHeight="true" outlineLevel="0" collapsed="false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customFormat="false" ht="15.75" hidden="false" customHeight="true" outlineLevel="0" collapsed="false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customFormat="false" ht="15.75" hidden="false" customHeight="true" outlineLevel="0" collapsed="false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customFormat="false" ht="15.75" hidden="false" customHeight="true" outlineLevel="0" collapsed="false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customFormat="false" ht="15.75" hidden="false" customHeight="true" outlineLevel="0" collapsed="false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customFormat="false" ht="15.75" hidden="false" customHeight="true" outlineLevel="0" collapsed="false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customFormat="false" ht="15.75" hidden="false" customHeight="true" outlineLevel="0" collapsed="false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customFormat="false" ht="15.75" hidden="false" customHeight="true" outlineLevel="0" collapsed="false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customFormat="false" ht="15.75" hidden="false" customHeight="true" outlineLevel="0" collapsed="false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customFormat="false" ht="15.75" hidden="false" customHeight="true" outlineLevel="0" collapsed="false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customFormat="false" ht="15.75" hidden="false" customHeight="true" outlineLevel="0" collapsed="false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customFormat="false" ht="15.75" hidden="false" customHeight="true" outlineLevel="0" collapsed="false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customFormat="false" ht="15.75" hidden="false" customHeight="true" outlineLevel="0" collapsed="false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customFormat="false" ht="15.75" hidden="false" customHeight="true" outlineLevel="0" collapsed="false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customFormat="false" ht="15.75" hidden="false" customHeight="true" outlineLevel="0" collapsed="false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customFormat="false" ht="15.75" hidden="false" customHeight="true" outlineLevel="0" collapsed="false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customFormat="false" ht="15.75" hidden="false" customHeight="true" outlineLevel="0" collapsed="false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customFormat="false" ht="15.75" hidden="false" customHeight="true" outlineLevel="0" collapsed="false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customFormat="false" ht="15.75" hidden="false" customHeight="true" outlineLevel="0" collapsed="false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customFormat="false" ht="15.75" hidden="false" customHeight="true" outlineLevel="0" collapsed="false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customFormat="false" ht="15.75" hidden="false" customHeight="true" outlineLevel="0" collapsed="false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customFormat="false" ht="15.75" hidden="false" customHeight="true" outlineLevel="0" collapsed="false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customFormat="false" ht="15.75" hidden="false" customHeight="true" outlineLevel="0" collapsed="false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customFormat="false" ht="15.75" hidden="false" customHeight="true" outlineLevel="0" collapsed="false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customFormat="false" ht="15.75" hidden="false" customHeight="true" outlineLevel="0" collapsed="false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customFormat="false" ht="15.75" hidden="false" customHeight="true" outlineLevel="0" collapsed="false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customFormat="false" ht="15.75" hidden="false" customHeight="true" outlineLevel="0" collapsed="false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customFormat="false" ht="15.75" hidden="false" customHeight="true" outlineLevel="0" collapsed="false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customFormat="false" ht="15.75" hidden="false" customHeight="true" outlineLevel="0" collapsed="false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customFormat="false" ht="15.75" hidden="false" customHeight="true" outlineLevel="0" collapsed="false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customFormat="false" ht="15.75" hidden="false" customHeight="true" outlineLevel="0" collapsed="false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customFormat="false" ht="15.75" hidden="false" customHeight="true" outlineLevel="0" collapsed="false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customFormat="false" ht="15.75" hidden="false" customHeight="true" outlineLevel="0" collapsed="false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customFormat="false" ht="15.75" hidden="false" customHeight="true" outlineLevel="0" collapsed="false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customFormat="false" ht="15.75" hidden="false" customHeight="true" outlineLevel="0" collapsed="false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customFormat="false" ht="15.75" hidden="false" customHeight="true" outlineLevel="0" collapsed="false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customFormat="false" ht="15.75" hidden="false" customHeight="true" outlineLevel="0" collapsed="false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customFormat="false" ht="15.75" hidden="false" customHeight="true" outlineLevel="0" collapsed="false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customFormat="false" ht="15.75" hidden="false" customHeight="true" outlineLevel="0" collapsed="false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customFormat="false" ht="15.75" hidden="false" customHeight="true" outlineLevel="0" collapsed="false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customFormat="false" ht="15.75" hidden="false" customHeight="true" outlineLevel="0" collapsed="false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customFormat="false" ht="15.75" hidden="false" customHeight="true" outlineLevel="0" collapsed="false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customFormat="false" ht="15.75" hidden="false" customHeight="true" outlineLevel="0" collapsed="false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customFormat="false" ht="15.75" hidden="false" customHeight="true" outlineLevel="0" collapsed="false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customFormat="false" ht="15.75" hidden="false" customHeight="true" outlineLevel="0" collapsed="false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customFormat="false" ht="15.75" hidden="false" customHeight="true" outlineLevel="0" collapsed="false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customFormat="false" ht="15.75" hidden="false" customHeight="true" outlineLevel="0" collapsed="false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customFormat="false" ht="15.75" hidden="false" customHeight="true" outlineLevel="0" collapsed="false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customFormat="false" ht="15.75" hidden="false" customHeight="true" outlineLevel="0" collapsed="false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customFormat="false" ht="15.75" hidden="false" customHeight="true" outlineLevel="0" collapsed="false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customFormat="false" ht="15.75" hidden="false" customHeight="true" outlineLevel="0" collapsed="false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customFormat="false" ht="15.75" hidden="false" customHeight="true" outlineLevel="0" collapsed="false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customFormat="false" ht="15.75" hidden="false" customHeight="true" outlineLevel="0" collapsed="false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customFormat="false" ht="15.75" hidden="false" customHeight="true" outlineLevel="0" collapsed="false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customFormat="false" ht="15.75" hidden="false" customHeight="true" outlineLevel="0" collapsed="false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customFormat="false" ht="15.75" hidden="false" customHeight="true" outlineLevel="0" collapsed="false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customFormat="false" ht="15.75" hidden="false" customHeight="true" outlineLevel="0" collapsed="false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customFormat="false" ht="15.75" hidden="false" customHeight="true" outlineLevel="0" collapsed="false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customFormat="false" ht="15.75" hidden="false" customHeight="true" outlineLevel="0" collapsed="false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customFormat="false" ht="15.75" hidden="false" customHeight="true" outlineLevel="0" collapsed="false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customFormat="false" ht="15.75" hidden="false" customHeight="true" outlineLevel="0" collapsed="false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customFormat="false" ht="15.75" hidden="false" customHeight="true" outlineLevel="0" collapsed="false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customFormat="false" ht="15.75" hidden="false" customHeight="true" outlineLevel="0" collapsed="false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customFormat="false" ht="15.75" hidden="false" customHeight="true" outlineLevel="0" collapsed="false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customFormat="false" ht="15.75" hidden="false" customHeight="true" outlineLevel="0" collapsed="false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customFormat="false" ht="15.75" hidden="false" customHeight="true" outlineLevel="0" collapsed="false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customFormat="false" ht="15.75" hidden="false" customHeight="true" outlineLevel="0" collapsed="false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customFormat="false" ht="15.75" hidden="false" customHeight="true" outlineLevel="0" collapsed="false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customFormat="false" ht="15.75" hidden="false" customHeight="true" outlineLevel="0" collapsed="false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customFormat="false" ht="15.75" hidden="false" customHeight="true" outlineLevel="0" collapsed="false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customFormat="false" ht="15.75" hidden="false" customHeight="true" outlineLevel="0" collapsed="false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customFormat="false" ht="15.75" hidden="false" customHeight="true" outlineLevel="0" collapsed="false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customFormat="false" ht="15.75" hidden="false" customHeight="true" outlineLevel="0" collapsed="false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customFormat="false" ht="15.75" hidden="false" customHeight="true" outlineLevel="0" collapsed="false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customFormat="false" ht="15.75" hidden="false" customHeight="true" outlineLevel="0" collapsed="false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customFormat="false" ht="15.75" hidden="false" customHeight="true" outlineLevel="0" collapsed="false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customFormat="false" ht="15.75" hidden="false" customHeight="true" outlineLevel="0" collapsed="false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customFormat="false" ht="15.75" hidden="false" customHeight="true" outlineLevel="0" collapsed="false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customFormat="false" ht="15.75" hidden="false" customHeight="true" outlineLevel="0" collapsed="false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customFormat="false" ht="15.75" hidden="false" customHeight="true" outlineLevel="0" collapsed="false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customFormat="false" ht="15.75" hidden="false" customHeight="true" outlineLevel="0" collapsed="false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customFormat="false" ht="15.75" hidden="false" customHeight="true" outlineLevel="0" collapsed="false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customFormat="false" ht="15.75" hidden="false" customHeight="true" outlineLevel="0" collapsed="false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customFormat="false" ht="15.75" hidden="false" customHeight="true" outlineLevel="0" collapsed="false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customFormat="false" ht="15.75" hidden="false" customHeight="true" outlineLevel="0" collapsed="false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customFormat="false" ht="15.75" hidden="false" customHeight="true" outlineLevel="0" collapsed="false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customFormat="false" ht="15.75" hidden="false" customHeight="true" outlineLevel="0" collapsed="false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customFormat="false" ht="15.75" hidden="false" customHeight="true" outlineLevel="0" collapsed="false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customFormat="false" ht="15.75" hidden="false" customHeight="true" outlineLevel="0" collapsed="false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customFormat="false" ht="15.75" hidden="false" customHeight="true" outlineLevel="0" collapsed="false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customFormat="false" ht="15.75" hidden="false" customHeight="true" outlineLevel="0" collapsed="false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customFormat="false" ht="15.75" hidden="false" customHeight="true" outlineLevel="0" collapsed="false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customFormat="false" ht="15.75" hidden="false" customHeight="true" outlineLevel="0" collapsed="false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customFormat="false" ht="15.75" hidden="false" customHeight="true" outlineLevel="0" collapsed="false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customFormat="false" ht="15.75" hidden="false" customHeight="true" outlineLevel="0" collapsed="false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customFormat="false" ht="15.75" hidden="false" customHeight="true" outlineLevel="0" collapsed="false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customFormat="false" ht="15.75" hidden="false" customHeight="true" outlineLevel="0" collapsed="false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customFormat="false" ht="15.75" hidden="false" customHeight="true" outlineLevel="0" collapsed="false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customFormat="false" ht="15.75" hidden="false" customHeight="true" outlineLevel="0" collapsed="false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customFormat="false" ht="15.75" hidden="false" customHeight="true" outlineLevel="0" collapsed="false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customFormat="false" ht="15.75" hidden="false" customHeight="true" outlineLevel="0" collapsed="false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customFormat="false" ht="15.75" hidden="false" customHeight="true" outlineLevel="0" collapsed="false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customFormat="false" ht="15.75" hidden="false" customHeight="true" outlineLevel="0" collapsed="false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customFormat="false" ht="15.75" hidden="false" customHeight="true" outlineLevel="0" collapsed="false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customFormat="false" ht="15.75" hidden="false" customHeight="true" outlineLevel="0" collapsed="false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customFormat="false" ht="15.75" hidden="false" customHeight="true" outlineLevel="0" collapsed="false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customFormat="false" ht="15.75" hidden="false" customHeight="true" outlineLevel="0" collapsed="false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customFormat="false" ht="15.75" hidden="false" customHeight="true" outlineLevel="0" collapsed="false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customFormat="false" ht="15.75" hidden="false" customHeight="true" outlineLevel="0" collapsed="false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customFormat="false" ht="15.75" hidden="false" customHeight="true" outlineLevel="0" collapsed="false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customFormat="false" ht="15.75" hidden="false" customHeight="true" outlineLevel="0" collapsed="false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customFormat="false" ht="15.75" hidden="false" customHeight="true" outlineLevel="0" collapsed="false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customFormat="false" ht="15.75" hidden="false" customHeight="true" outlineLevel="0" collapsed="false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customFormat="false" ht="15.75" hidden="false" customHeight="true" outlineLevel="0" collapsed="false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customFormat="false" ht="15.75" hidden="false" customHeight="true" outlineLevel="0" collapsed="false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customFormat="false" ht="15.75" hidden="false" customHeight="true" outlineLevel="0" collapsed="false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customFormat="false" ht="15.75" hidden="false" customHeight="true" outlineLevel="0" collapsed="false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customFormat="false" ht="15.75" hidden="false" customHeight="true" outlineLevel="0" collapsed="false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customFormat="false" ht="15.75" hidden="false" customHeight="true" outlineLevel="0" collapsed="false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customFormat="false" ht="15.75" hidden="false" customHeight="true" outlineLevel="0" collapsed="false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customFormat="false" ht="15.75" hidden="false" customHeight="true" outlineLevel="0" collapsed="false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customFormat="false" ht="15.75" hidden="false" customHeight="true" outlineLevel="0" collapsed="false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customFormat="false" ht="15.75" hidden="false" customHeight="true" outlineLevel="0" collapsed="false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customFormat="false" ht="15.75" hidden="false" customHeight="true" outlineLevel="0" collapsed="false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customFormat="false" ht="15.75" hidden="false" customHeight="true" outlineLevel="0" collapsed="false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customFormat="false" ht="15.75" hidden="false" customHeight="true" outlineLevel="0" collapsed="false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customFormat="false" ht="15.75" hidden="false" customHeight="true" outlineLevel="0" collapsed="false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customFormat="false" ht="15.75" hidden="false" customHeight="true" outlineLevel="0" collapsed="false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customFormat="false" ht="15.75" hidden="false" customHeight="true" outlineLevel="0" collapsed="false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customFormat="false" ht="15.75" hidden="false" customHeight="true" outlineLevel="0" collapsed="false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customFormat="false" ht="15.75" hidden="false" customHeight="true" outlineLevel="0" collapsed="false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customFormat="false" ht="15.75" hidden="false" customHeight="true" outlineLevel="0" collapsed="false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customFormat="false" ht="15.75" hidden="false" customHeight="true" outlineLevel="0" collapsed="false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customFormat="false" ht="15.75" hidden="false" customHeight="true" outlineLevel="0" collapsed="false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customFormat="false" ht="15.75" hidden="false" customHeight="true" outlineLevel="0" collapsed="false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customFormat="false" ht="15.75" hidden="false" customHeight="true" outlineLevel="0" collapsed="false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customFormat="false" ht="15.75" hidden="false" customHeight="true" outlineLevel="0" collapsed="false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customFormat="false" ht="15.75" hidden="false" customHeight="true" outlineLevel="0" collapsed="false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customFormat="false" ht="15.75" hidden="false" customHeight="true" outlineLevel="0" collapsed="false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customFormat="false" ht="15.75" hidden="false" customHeight="true" outlineLevel="0" collapsed="false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customFormat="false" ht="15.75" hidden="false" customHeight="true" outlineLevel="0" collapsed="false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customFormat="false" ht="15.75" hidden="false" customHeight="true" outlineLevel="0" collapsed="false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customFormat="false" ht="15.75" hidden="false" customHeight="true" outlineLevel="0" collapsed="false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customFormat="false" ht="15.75" hidden="false" customHeight="true" outlineLevel="0" collapsed="false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customFormat="false" ht="15.75" hidden="false" customHeight="true" outlineLevel="0" collapsed="false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customFormat="false" ht="15.75" hidden="false" customHeight="true" outlineLevel="0" collapsed="false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customFormat="false" ht="15.75" hidden="false" customHeight="true" outlineLevel="0" collapsed="false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customFormat="false" ht="15.75" hidden="false" customHeight="true" outlineLevel="0" collapsed="false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customFormat="false" ht="15.75" hidden="false" customHeight="true" outlineLevel="0" collapsed="false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customFormat="false" ht="15.75" hidden="false" customHeight="true" outlineLevel="0" collapsed="false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customFormat="false" ht="15.75" hidden="false" customHeight="true" outlineLevel="0" collapsed="false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customFormat="false" ht="15.75" hidden="false" customHeight="true" outlineLevel="0" collapsed="false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customFormat="false" ht="15.75" hidden="false" customHeight="true" outlineLevel="0" collapsed="false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customFormat="false" ht="15.75" hidden="false" customHeight="true" outlineLevel="0" collapsed="false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customFormat="false" ht="15.75" hidden="false" customHeight="true" outlineLevel="0" collapsed="false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customFormat="false" ht="15.75" hidden="false" customHeight="true" outlineLevel="0" collapsed="false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customFormat="false" ht="15.75" hidden="false" customHeight="true" outlineLevel="0" collapsed="false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customFormat="false" ht="15.75" hidden="false" customHeight="true" outlineLevel="0" collapsed="false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customFormat="false" ht="15.75" hidden="false" customHeight="true" outlineLevel="0" collapsed="false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customFormat="false" ht="15.75" hidden="false" customHeight="true" outlineLevel="0" collapsed="false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customFormat="false" ht="15.75" hidden="false" customHeight="true" outlineLevel="0" collapsed="false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customFormat="false" ht="15.75" hidden="false" customHeight="true" outlineLevel="0" collapsed="false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customFormat="false" ht="15.75" hidden="false" customHeight="true" outlineLevel="0" collapsed="false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customFormat="false" ht="15.75" hidden="false" customHeight="true" outlineLevel="0" collapsed="false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customFormat="false" ht="15.75" hidden="false" customHeight="true" outlineLevel="0" collapsed="false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customFormat="false" ht="15.75" hidden="false" customHeight="true" outlineLevel="0" collapsed="false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customFormat="false" ht="15.75" hidden="false" customHeight="true" outlineLevel="0" collapsed="false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customFormat="false" ht="15.75" hidden="false" customHeight="true" outlineLevel="0" collapsed="false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customFormat="false" ht="15.75" hidden="false" customHeight="true" outlineLevel="0" collapsed="false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customFormat="false" ht="15.75" hidden="false" customHeight="true" outlineLevel="0" collapsed="false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customFormat="false" ht="15.75" hidden="false" customHeight="true" outlineLevel="0" collapsed="false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customFormat="false" ht="15.75" hidden="false" customHeight="true" outlineLevel="0" collapsed="false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customFormat="false" ht="15.75" hidden="false" customHeight="true" outlineLevel="0" collapsed="false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customFormat="false" ht="15.75" hidden="false" customHeight="true" outlineLevel="0" collapsed="false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customFormat="false" ht="15.75" hidden="false" customHeight="true" outlineLevel="0" collapsed="false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customFormat="false" ht="15.75" hidden="false" customHeight="true" outlineLevel="0" collapsed="false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customFormat="false" ht="15.75" hidden="false" customHeight="true" outlineLevel="0" collapsed="false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customFormat="false" ht="15.75" hidden="false" customHeight="true" outlineLevel="0" collapsed="false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customFormat="false" ht="15.75" hidden="false" customHeight="true" outlineLevel="0" collapsed="false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customFormat="false" ht="15.75" hidden="false" customHeight="true" outlineLevel="0" collapsed="false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customFormat="false" ht="15.75" hidden="false" customHeight="true" outlineLevel="0" collapsed="false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customFormat="false" ht="15.75" hidden="false" customHeight="true" outlineLevel="0" collapsed="false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customFormat="false" ht="15.75" hidden="false" customHeight="true" outlineLevel="0" collapsed="false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customFormat="false" ht="15.75" hidden="false" customHeight="true" outlineLevel="0" collapsed="false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customFormat="false" ht="15.75" hidden="false" customHeight="true" outlineLevel="0" collapsed="false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customFormat="false" ht="15.75" hidden="false" customHeight="true" outlineLevel="0" collapsed="false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customFormat="false" ht="15.75" hidden="false" customHeight="true" outlineLevel="0" collapsed="false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customFormat="false" ht="15.75" hidden="false" customHeight="true" outlineLevel="0" collapsed="false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customFormat="false" ht="15.75" hidden="false" customHeight="true" outlineLevel="0" collapsed="false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customFormat="false" ht="15.75" hidden="false" customHeight="true" outlineLevel="0" collapsed="false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customFormat="false" ht="15.75" hidden="false" customHeight="true" outlineLevel="0" collapsed="false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customFormat="false" ht="15.75" hidden="false" customHeight="true" outlineLevel="0" collapsed="false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customFormat="false" ht="15.75" hidden="false" customHeight="true" outlineLevel="0" collapsed="false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customFormat="false" ht="15.75" hidden="false" customHeight="true" outlineLevel="0" collapsed="false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</sheetData>
  <sheetProtection algorithmName="SHA-512" hashValue="mq7Ba6UBkEM55ikQR65HFyxRn7YlFDymtzwXz0Z/UZK2gfaqRSYebAZsY11jmH4kVDj9jBSkqx+H3Ho/+mZvfw==" saltValue="WtqUvdgr0RU+PI/Rc4SDCg==" spinCount="100000" sheet="true" objects="true" scenarios="true" selectLockedCells="true"/>
  <mergeCells count="79">
    <mergeCell ref="A1:H1"/>
    <mergeCell ref="B2:H2"/>
    <mergeCell ref="B3:H3"/>
    <mergeCell ref="B4:H4"/>
    <mergeCell ref="B5:H5"/>
    <mergeCell ref="A7:H7"/>
    <mergeCell ref="A8:H8"/>
    <mergeCell ref="A9:H9"/>
    <mergeCell ref="A10:H11"/>
    <mergeCell ref="A12:B12"/>
    <mergeCell ref="C12:D12"/>
    <mergeCell ref="E12:F12"/>
    <mergeCell ref="G12:H12"/>
    <mergeCell ref="E13:F14"/>
    <mergeCell ref="G13:H14"/>
    <mergeCell ref="A14:B14"/>
    <mergeCell ref="C14:D14"/>
    <mergeCell ref="A15:B15"/>
    <mergeCell ref="C15:H15"/>
    <mergeCell ref="A16:B16"/>
    <mergeCell ref="C16:D16"/>
    <mergeCell ref="F16:H16"/>
    <mergeCell ref="A18:H18"/>
    <mergeCell ref="A19:H19"/>
    <mergeCell ref="A20:H20"/>
    <mergeCell ref="A21:H21"/>
    <mergeCell ref="A22:D22"/>
    <mergeCell ref="A23:H23"/>
    <mergeCell ref="A24:H24"/>
    <mergeCell ref="A25:C27"/>
    <mergeCell ref="A28:D28"/>
    <mergeCell ref="F28:H28"/>
    <mergeCell ref="A29:H29"/>
    <mergeCell ref="A30:H30"/>
    <mergeCell ref="A31:A36"/>
    <mergeCell ref="B31:C34"/>
    <mergeCell ref="B35:C36"/>
    <mergeCell ref="A37:C38"/>
    <mergeCell ref="A39:D39"/>
    <mergeCell ref="F39:H39"/>
    <mergeCell ref="A40:E40"/>
    <mergeCell ref="A41:D41"/>
    <mergeCell ref="D42:H42"/>
    <mergeCell ref="A43:D43"/>
    <mergeCell ref="F43:G43"/>
    <mergeCell ref="A45:H45"/>
    <mergeCell ref="A46:B46"/>
    <mergeCell ref="C46:H46"/>
    <mergeCell ref="A47:B47"/>
    <mergeCell ref="C47:H47"/>
    <mergeCell ref="A48:B48"/>
    <mergeCell ref="C48:H48"/>
    <mergeCell ref="A49:B49"/>
    <mergeCell ref="C49:H49"/>
    <mergeCell ref="A52:H52"/>
    <mergeCell ref="A55:B55"/>
    <mergeCell ref="C55:D55"/>
    <mergeCell ref="A58:C58"/>
    <mergeCell ref="A59:C59"/>
    <mergeCell ref="E59:H59"/>
    <mergeCell ref="A61:C61"/>
    <mergeCell ref="E61:H61"/>
    <mergeCell ref="A62:C62"/>
    <mergeCell ref="E62:H62"/>
    <mergeCell ref="E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A72:H72"/>
    <mergeCell ref="A73:H73"/>
    <mergeCell ref="A74:H74"/>
    <mergeCell ref="A75:H75"/>
  </mergeCells>
  <dataValidations count="3">
    <dataValidation allowBlank="true" errorStyle="stop" operator="between" prompt="Atención - La escala permitida es de 1 a 4" showDropDown="false" showErrorMessage="true" showInputMessage="true" sqref="F41" type="list">
      <formula1>IF(E41&gt;0,Escala,Escala_0)</formula1>
      <formula2>0</formula2>
    </dataValidation>
    <dataValidation allowBlank="true" errorStyle="stop" operator="between" prompt="Atención - La escala permitida es de 1 a 4." showDropDown="false" showErrorMessage="true" showInputMessage="true" sqref="F25 F27 F31:F38" type="list">
      <formula1>IF(E27&gt;0,Escala,Escala_0)</formula1>
      <formula2>0</formula2>
    </dataValidation>
    <dataValidation allowBlank="true" errorStyle="stop" operator="between" prompt="Atención - La escala permitida es de 1 a 4.&#10;" showDropDown="false" showErrorMessage="true" showInputMessage="true" sqref="F26" type="list">
      <formula1>IF(E26&gt;0,Escala,Escala_0)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o">
              <controlPr defaultSize="0" locked="1" autoFill="0" autoLine="0" autoPict="0" print="true" altText="Check Box 1">
                <anchor moveWithCells="true" sizeWithCells="false">
                  <from>
                    <xdr:col>5</xdr:col>
                    <xdr:colOff>19080</xdr:colOff>
                    <xdr:row>49</xdr:row>
                    <xdr:rowOff>131760</xdr:rowOff>
                  </from>
                  <to>
                    <xdr:col>6</xdr:col>
                    <xdr:colOff>-657000</xdr:colOff>
                    <xdr:row>50</xdr:row>
                    <xdr:rowOff>247320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Sí">
              <controlPr defaultSize="0" locked="1" autoFill="0" autoLine="0" autoPict="0" print="true" altText="Check Box 2">
                <anchor moveWithCells="true" sizeWithCells="false">
                  <from>
                    <xdr:col>4</xdr:col>
                    <xdr:colOff>247680</xdr:colOff>
                    <xdr:row>49</xdr:row>
                    <xdr:rowOff>131760</xdr:rowOff>
                  </from>
                  <to>
                    <xdr:col>5</xdr:col>
                    <xdr:colOff>-514080</xdr:colOff>
                    <xdr:row>50</xdr:row>
                    <xdr:rowOff>247320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78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19" width="24"/>
    <col collapsed="false" customWidth="true" hidden="false" outlineLevel="0" max="2" min="2" style="119" width="23.14"/>
    <col collapsed="false" customWidth="true" hidden="false" outlineLevel="0" max="3" min="3" style="119" width="104.57"/>
    <col collapsed="false" customWidth="true" hidden="false" outlineLevel="0" max="23" min="4" style="119" width="11.43"/>
    <col collapsed="false" customWidth="false" hidden="false" outlineLevel="0" max="16384" min="24" style="119" width="14.42"/>
  </cols>
  <sheetData>
    <row r="1" customFormat="false" ht="36.75" hidden="false" customHeight="true" outlineLevel="0" collapsed="false">
      <c r="A1" s="120" t="s">
        <v>17</v>
      </c>
      <c r="B1" s="120"/>
      <c r="C1" s="120"/>
    </row>
    <row r="2" customFormat="false" ht="30" hidden="false" customHeight="true" outlineLevel="0" collapsed="false">
      <c r="A2" s="121" t="s">
        <v>79</v>
      </c>
      <c r="B2" s="121"/>
      <c r="C2" s="121"/>
    </row>
    <row r="3" customFormat="false" ht="21" hidden="false" customHeight="true" outlineLevel="0" collapsed="false">
      <c r="A3" s="122" t="s">
        <v>80</v>
      </c>
      <c r="B3" s="122" t="s">
        <v>81</v>
      </c>
      <c r="C3" s="122" t="s">
        <v>82</v>
      </c>
    </row>
    <row r="4" customFormat="false" ht="15" hidden="false" customHeight="true" outlineLevel="0" collapsed="false">
      <c r="A4" s="122" t="s">
        <v>83</v>
      </c>
      <c r="B4" s="122"/>
      <c r="C4" s="122"/>
    </row>
    <row r="5" customFormat="false" ht="30.75" hidden="false" customHeight="true" outlineLevel="0" collapsed="false">
      <c r="A5" s="123" t="s">
        <v>84</v>
      </c>
      <c r="B5" s="124" t="n">
        <v>4</v>
      </c>
      <c r="C5" s="125" t="s">
        <v>85</v>
      </c>
    </row>
    <row r="6" customFormat="false" ht="30.75" hidden="false" customHeight="true" outlineLevel="0" collapsed="false">
      <c r="A6" s="123"/>
      <c r="B6" s="124" t="n">
        <v>3</v>
      </c>
      <c r="C6" s="125" t="s">
        <v>86</v>
      </c>
    </row>
    <row r="7" customFormat="false" ht="30.75" hidden="false" customHeight="true" outlineLevel="0" collapsed="false">
      <c r="A7" s="123"/>
      <c r="B7" s="124" t="n">
        <v>2</v>
      </c>
      <c r="C7" s="125" t="s">
        <v>87</v>
      </c>
    </row>
    <row r="8" customFormat="false" ht="30.75" hidden="false" customHeight="true" outlineLevel="0" collapsed="false">
      <c r="A8" s="123"/>
      <c r="B8" s="124" t="n">
        <v>1</v>
      </c>
      <c r="C8" s="125" t="s">
        <v>88</v>
      </c>
    </row>
    <row r="9" customFormat="false" ht="30.75" hidden="false" customHeight="true" outlineLevel="0" collapsed="false">
      <c r="A9" s="123" t="s">
        <v>89</v>
      </c>
      <c r="B9" s="124" t="n">
        <v>4</v>
      </c>
      <c r="C9" s="125" t="s">
        <v>90</v>
      </c>
    </row>
    <row r="10" customFormat="false" ht="30.75" hidden="false" customHeight="true" outlineLevel="0" collapsed="false">
      <c r="A10" s="123"/>
      <c r="B10" s="124" t="n">
        <v>3</v>
      </c>
      <c r="C10" s="125" t="s">
        <v>91</v>
      </c>
    </row>
    <row r="11" customFormat="false" ht="30.75" hidden="false" customHeight="true" outlineLevel="0" collapsed="false">
      <c r="A11" s="123"/>
      <c r="B11" s="124" t="n">
        <v>2</v>
      </c>
      <c r="C11" s="125" t="s">
        <v>92</v>
      </c>
    </row>
    <row r="12" customFormat="false" ht="30.75" hidden="false" customHeight="true" outlineLevel="0" collapsed="false">
      <c r="A12" s="123"/>
      <c r="B12" s="124" t="n">
        <v>1</v>
      </c>
      <c r="C12" s="125" t="s">
        <v>93</v>
      </c>
    </row>
    <row r="13" customFormat="false" ht="30.75" hidden="false" customHeight="true" outlineLevel="0" collapsed="false">
      <c r="A13" s="123" t="s">
        <v>94</v>
      </c>
      <c r="B13" s="124" t="n">
        <v>4</v>
      </c>
      <c r="C13" s="125" t="s">
        <v>95</v>
      </c>
    </row>
    <row r="14" customFormat="false" ht="30.75" hidden="false" customHeight="true" outlineLevel="0" collapsed="false">
      <c r="A14" s="123"/>
      <c r="B14" s="124" t="n">
        <v>3</v>
      </c>
      <c r="C14" s="125" t="s">
        <v>96</v>
      </c>
    </row>
    <row r="15" customFormat="false" ht="30.75" hidden="false" customHeight="true" outlineLevel="0" collapsed="false">
      <c r="A15" s="123"/>
      <c r="B15" s="124" t="n">
        <v>2</v>
      </c>
      <c r="C15" s="125" t="s">
        <v>97</v>
      </c>
    </row>
    <row r="16" customFormat="false" ht="30.75" hidden="false" customHeight="true" outlineLevel="0" collapsed="false">
      <c r="A16" s="123"/>
      <c r="B16" s="124" t="n">
        <v>1</v>
      </c>
      <c r="C16" s="125" t="s">
        <v>98</v>
      </c>
    </row>
    <row r="17" customFormat="false" ht="15" hidden="false" customHeight="true" outlineLevel="0" collapsed="false">
      <c r="A17" s="122" t="s">
        <v>99</v>
      </c>
      <c r="B17" s="122"/>
      <c r="C17" s="122"/>
    </row>
    <row r="18" customFormat="false" ht="26.25" hidden="false" customHeight="true" outlineLevel="0" collapsed="false">
      <c r="A18" s="123" t="s">
        <v>100</v>
      </c>
      <c r="B18" s="124" t="n">
        <v>4</v>
      </c>
      <c r="C18" s="125" t="s">
        <v>101</v>
      </c>
    </row>
    <row r="19" customFormat="false" ht="26.25" hidden="false" customHeight="true" outlineLevel="0" collapsed="false">
      <c r="A19" s="123"/>
      <c r="B19" s="124" t="n">
        <v>3</v>
      </c>
      <c r="C19" s="125" t="s">
        <v>102</v>
      </c>
    </row>
    <row r="20" customFormat="false" ht="26.25" hidden="false" customHeight="true" outlineLevel="0" collapsed="false">
      <c r="A20" s="123"/>
      <c r="B20" s="124" t="n">
        <v>2</v>
      </c>
      <c r="C20" s="125" t="s">
        <v>103</v>
      </c>
    </row>
    <row r="21" customFormat="false" ht="26.25" hidden="false" customHeight="true" outlineLevel="0" collapsed="false">
      <c r="A21" s="123"/>
      <c r="B21" s="124" t="n">
        <v>1</v>
      </c>
      <c r="C21" s="125" t="s">
        <v>104</v>
      </c>
    </row>
    <row r="22" customFormat="false" ht="26.25" hidden="false" customHeight="true" outlineLevel="0" collapsed="false">
      <c r="A22" s="123" t="s">
        <v>105</v>
      </c>
      <c r="B22" s="124" t="n">
        <v>4</v>
      </c>
      <c r="C22" s="125" t="s">
        <v>106</v>
      </c>
    </row>
    <row r="23" customFormat="false" ht="26.25" hidden="false" customHeight="true" outlineLevel="0" collapsed="false">
      <c r="A23" s="123"/>
      <c r="B23" s="124" t="n">
        <v>3</v>
      </c>
      <c r="C23" s="125" t="s">
        <v>107</v>
      </c>
    </row>
    <row r="24" customFormat="false" ht="26.25" hidden="false" customHeight="true" outlineLevel="0" collapsed="false">
      <c r="A24" s="123"/>
      <c r="B24" s="124" t="n">
        <v>2</v>
      </c>
      <c r="C24" s="125" t="s">
        <v>108</v>
      </c>
    </row>
    <row r="25" customFormat="false" ht="26.25" hidden="false" customHeight="true" outlineLevel="0" collapsed="false">
      <c r="A25" s="123"/>
      <c r="B25" s="124" t="n">
        <v>1</v>
      </c>
      <c r="C25" s="125" t="s">
        <v>109</v>
      </c>
    </row>
    <row r="26" customFormat="false" ht="26.25" hidden="false" customHeight="true" outlineLevel="0" collapsed="false">
      <c r="A26" s="123" t="s">
        <v>110</v>
      </c>
      <c r="B26" s="124" t="n">
        <v>4</v>
      </c>
      <c r="C26" s="125" t="s">
        <v>111</v>
      </c>
    </row>
    <row r="27" customFormat="false" ht="26.25" hidden="false" customHeight="true" outlineLevel="0" collapsed="false">
      <c r="A27" s="123"/>
      <c r="B27" s="124" t="n">
        <v>3</v>
      </c>
      <c r="C27" s="125" t="s">
        <v>112</v>
      </c>
    </row>
    <row r="28" customFormat="false" ht="26.25" hidden="false" customHeight="true" outlineLevel="0" collapsed="false">
      <c r="A28" s="123"/>
      <c r="B28" s="124" t="n">
        <v>2</v>
      </c>
      <c r="C28" s="125" t="s">
        <v>113</v>
      </c>
    </row>
    <row r="29" customFormat="false" ht="26.25" hidden="false" customHeight="true" outlineLevel="0" collapsed="false">
      <c r="A29" s="123"/>
      <c r="B29" s="124" t="n">
        <v>1</v>
      </c>
      <c r="C29" s="125" t="s">
        <v>114</v>
      </c>
    </row>
    <row r="30" customFormat="false" ht="26.25" hidden="false" customHeight="true" outlineLevel="0" collapsed="false">
      <c r="A30" s="123" t="s">
        <v>115</v>
      </c>
      <c r="B30" s="124" t="n">
        <v>4</v>
      </c>
      <c r="C30" s="125" t="s">
        <v>116</v>
      </c>
    </row>
    <row r="31" customFormat="false" ht="26.25" hidden="false" customHeight="true" outlineLevel="0" collapsed="false">
      <c r="A31" s="123"/>
      <c r="B31" s="124" t="n">
        <v>3</v>
      </c>
      <c r="C31" s="125" t="s">
        <v>117</v>
      </c>
    </row>
    <row r="32" customFormat="false" ht="26.25" hidden="false" customHeight="true" outlineLevel="0" collapsed="false">
      <c r="A32" s="123"/>
      <c r="B32" s="124" t="n">
        <v>2</v>
      </c>
      <c r="C32" s="125" t="s">
        <v>118</v>
      </c>
    </row>
    <row r="33" customFormat="false" ht="26.25" hidden="false" customHeight="true" outlineLevel="0" collapsed="false">
      <c r="A33" s="123"/>
      <c r="B33" s="124" t="n">
        <v>1</v>
      </c>
      <c r="C33" s="125" t="s">
        <v>119</v>
      </c>
    </row>
    <row r="34" customFormat="false" ht="26.25" hidden="false" customHeight="true" outlineLevel="0" collapsed="false">
      <c r="A34" s="123" t="s">
        <v>120</v>
      </c>
      <c r="B34" s="124" t="n">
        <v>4</v>
      </c>
      <c r="C34" s="125" t="s">
        <v>121</v>
      </c>
    </row>
    <row r="35" customFormat="false" ht="26.25" hidden="false" customHeight="true" outlineLevel="0" collapsed="false">
      <c r="A35" s="123"/>
      <c r="B35" s="124" t="n">
        <v>3</v>
      </c>
      <c r="C35" s="125" t="s">
        <v>122</v>
      </c>
    </row>
    <row r="36" customFormat="false" ht="26.25" hidden="false" customHeight="true" outlineLevel="0" collapsed="false">
      <c r="A36" s="123"/>
      <c r="B36" s="124" t="n">
        <v>2</v>
      </c>
      <c r="C36" s="125" t="s">
        <v>123</v>
      </c>
    </row>
    <row r="37" customFormat="false" ht="26.25" hidden="false" customHeight="true" outlineLevel="0" collapsed="false">
      <c r="A37" s="123"/>
      <c r="B37" s="124" t="n">
        <v>1</v>
      </c>
      <c r="C37" s="126" t="s">
        <v>124</v>
      </c>
    </row>
    <row r="38" customFormat="false" ht="26.25" hidden="false" customHeight="true" outlineLevel="0" collapsed="false">
      <c r="A38" s="123" t="s">
        <v>125</v>
      </c>
      <c r="B38" s="124" t="n">
        <v>4</v>
      </c>
      <c r="C38" s="125" t="s">
        <v>126</v>
      </c>
    </row>
    <row r="39" customFormat="false" ht="26.25" hidden="false" customHeight="true" outlineLevel="0" collapsed="false">
      <c r="A39" s="123"/>
      <c r="B39" s="124" t="n">
        <v>3</v>
      </c>
      <c r="C39" s="125" t="s">
        <v>127</v>
      </c>
    </row>
    <row r="40" customFormat="false" ht="26.25" hidden="false" customHeight="true" outlineLevel="0" collapsed="false">
      <c r="A40" s="123"/>
      <c r="B40" s="124" t="n">
        <v>2</v>
      </c>
      <c r="C40" s="125" t="s">
        <v>128</v>
      </c>
    </row>
    <row r="41" customFormat="false" ht="26.25" hidden="false" customHeight="true" outlineLevel="0" collapsed="false">
      <c r="A41" s="123"/>
      <c r="B41" s="124" t="n">
        <v>1</v>
      </c>
      <c r="C41" s="125" t="s">
        <v>129</v>
      </c>
    </row>
    <row r="42" customFormat="false" ht="26.25" hidden="false" customHeight="true" outlineLevel="0" collapsed="false">
      <c r="A42" s="123" t="s">
        <v>130</v>
      </c>
      <c r="B42" s="124" t="n">
        <v>4</v>
      </c>
      <c r="C42" s="125" t="s">
        <v>131</v>
      </c>
    </row>
    <row r="43" customFormat="false" ht="26.25" hidden="false" customHeight="true" outlineLevel="0" collapsed="false">
      <c r="A43" s="123"/>
      <c r="B43" s="124" t="n">
        <v>3</v>
      </c>
      <c r="C43" s="125" t="s">
        <v>132</v>
      </c>
    </row>
    <row r="44" customFormat="false" ht="26.25" hidden="false" customHeight="true" outlineLevel="0" collapsed="false">
      <c r="A44" s="123"/>
      <c r="B44" s="124" t="n">
        <v>2</v>
      </c>
      <c r="C44" s="125" t="s">
        <v>133</v>
      </c>
    </row>
    <row r="45" customFormat="false" ht="26.25" hidden="false" customHeight="true" outlineLevel="0" collapsed="false">
      <c r="A45" s="123"/>
      <c r="B45" s="124" t="n">
        <v>1</v>
      </c>
      <c r="C45" s="125" t="s">
        <v>134</v>
      </c>
    </row>
    <row r="46" customFormat="false" ht="26.25" hidden="false" customHeight="true" outlineLevel="0" collapsed="false">
      <c r="A46" s="123" t="s">
        <v>135</v>
      </c>
      <c r="B46" s="124" t="n">
        <v>4</v>
      </c>
      <c r="C46" s="125" t="s">
        <v>136</v>
      </c>
    </row>
    <row r="47" customFormat="false" ht="26.25" hidden="false" customHeight="true" outlineLevel="0" collapsed="false">
      <c r="A47" s="123"/>
      <c r="B47" s="124" t="n">
        <v>3</v>
      </c>
      <c r="C47" s="125" t="s">
        <v>137</v>
      </c>
    </row>
    <row r="48" customFormat="false" ht="26.25" hidden="false" customHeight="true" outlineLevel="0" collapsed="false">
      <c r="A48" s="123"/>
      <c r="B48" s="124" t="n">
        <v>2</v>
      </c>
      <c r="C48" s="125" t="s">
        <v>138</v>
      </c>
    </row>
    <row r="49" customFormat="false" ht="26.25" hidden="false" customHeight="true" outlineLevel="0" collapsed="false">
      <c r="A49" s="123"/>
      <c r="B49" s="124" t="n">
        <v>1</v>
      </c>
      <c r="C49" s="125" t="s">
        <v>139</v>
      </c>
    </row>
    <row r="50" customFormat="false" ht="18.75" hidden="false" customHeight="true" outlineLevel="0" collapsed="false">
      <c r="A50" s="122" t="s">
        <v>140</v>
      </c>
      <c r="B50" s="122"/>
      <c r="C50" s="122"/>
    </row>
    <row r="51" customFormat="false" ht="53.25" hidden="false" customHeight="true" outlineLevel="0" collapsed="false">
      <c r="A51" s="123" t="s">
        <v>141</v>
      </c>
      <c r="B51" s="124" t="n">
        <v>4</v>
      </c>
      <c r="C51" s="125" t="s">
        <v>142</v>
      </c>
    </row>
    <row r="52" customFormat="false" ht="26.25" hidden="false" customHeight="true" outlineLevel="0" collapsed="false">
      <c r="A52" s="123"/>
      <c r="B52" s="124" t="n">
        <v>3</v>
      </c>
      <c r="C52" s="125" t="s">
        <v>143</v>
      </c>
    </row>
    <row r="53" customFormat="false" ht="26.25" hidden="false" customHeight="true" outlineLevel="0" collapsed="false">
      <c r="A53" s="123"/>
      <c r="B53" s="124" t="n">
        <v>2</v>
      </c>
      <c r="C53" s="125" t="s">
        <v>144</v>
      </c>
    </row>
    <row r="54" customFormat="false" ht="26.25" hidden="false" customHeight="true" outlineLevel="0" collapsed="false">
      <c r="A54" s="123"/>
      <c r="B54" s="124" t="n">
        <v>1</v>
      </c>
      <c r="C54" s="125" t="s">
        <v>145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</sheetData>
  <mergeCells count="17">
    <mergeCell ref="A1:C1"/>
    <mergeCell ref="A2:C2"/>
    <mergeCell ref="A4:C4"/>
    <mergeCell ref="A5:A8"/>
    <mergeCell ref="A9:A12"/>
    <mergeCell ref="A13:A16"/>
    <mergeCell ref="A17:C17"/>
    <mergeCell ref="A18:A21"/>
    <mergeCell ref="A22:A25"/>
    <mergeCell ref="A26:A29"/>
    <mergeCell ref="A30:A33"/>
    <mergeCell ref="A34:A37"/>
    <mergeCell ref="A38:A41"/>
    <mergeCell ref="A42:A45"/>
    <mergeCell ref="A46:A49"/>
    <mergeCell ref="A50:C50"/>
    <mergeCell ref="A51:A54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2"/>
  <sheetViews>
    <sheetView showFormulas="false" showGridLines="fals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A67" activeCellId="0" sqref="A67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27" width="11.71"/>
    <col collapsed="false" customWidth="true" hidden="false" outlineLevel="0" max="3" min="2" style="127" width="11.43"/>
    <col collapsed="false" customWidth="true" hidden="false" outlineLevel="0" max="4" min="4" style="127" width="42.86"/>
    <col collapsed="false" customWidth="true" hidden="false" outlineLevel="0" max="7" min="5" style="127" width="11.43"/>
    <col collapsed="false" customWidth="true" hidden="false" outlineLevel="0" max="8" min="8" style="127" width="11.71"/>
    <col collapsed="false" customWidth="true" hidden="false" outlineLevel="0" max="25" min="9" style="127" width="11.43"/>
    <col collapsed="false" customWidth="false" hidden="false" outlineLevel="0" max="16384" min="26" style="127" width="14.42"/>
  </cols>
  <sheetData>
    <row r="1" customFormat="false" ht="59.25" hidden="false" customHeight="true" outlineLevel="0" collapsed="false">
      <c r="A1" s="120" t="s">
        <v>0</v>
      </c>
      <c r="B1" s="120"/>
      <c r="C1" s="120"/>
      <c r="D1" s="120"/>
      <c r="E1" s="120"/>
      <c r="F1" s="120"/>
      <c r="G1" s="120"/>
      <c r="H1" s="12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customFormat="false" ht="26.25" hidden="false" customHeight="true" outlineLevel="0" collapsed="false">
      <c r="A2" s="128" t="s">
        <v>146</v>
      </c>
      <c r="B2" s="128"/>
      <c r="C2" s="128"/>
      <c r="D2" s="128"/>
      <c r="E2" s="128"/>
      <c r="F2" s="128"/>
      <c r="G2" s="128"/>
      <c r="H2" s="1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customFormat="false" ht="26.25" hidden="false" customHeight="true" outlineLevel="0" collapsed="false">
      <c r="A3" s="129" t="s">
        <v>147</v>
      </c>
      <c r="B3" s="129"/>
      <c r="C3" s="129"/>
      <c r="D3" s="129"/>
      <c r="E3" s="129"/>
      <c r="F3" s="129"/>
      <c r="G3" s="129"/>
      <c r="H3" s="1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8" hidden="false" customHeight="true" outlineLevel="0" collapsed="false">
      <c r="A4" s="130" t="s">
        <v>148</v>
      </c>
      <c r="B4" s="130"/>
      <c r="C4" s="130"/>
      <c r="D4" s="130"/>
      <c r="E4" s="130"/>
      <c r="F4" s="130"/>
      <c r="G4" s="130"/>
      <c r="H4" s="130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18" hidden="false" customHeight="true" outlineLevel="0" collapsed="false">
      <c r="A5" s="131" t="s">
        <v>149</v>
      </c>
      <c r="B5" s="131"/>
      <c r="C5" s="131"/>
      <c r="D5" s="131"/>
      <c r="E5" s="131"/>
      <c r="F5" s="131"/>
      <c r="G5" s="131"/>
      <c r="H5" s="131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customFormat="false" ht="18" hidden="false" customHeight="true" outlineLevel="0" collapsed="false">
      <c r="A6" s="132" t="s">
        <v>150</v>
      </c>
      <c r="B6" s="132"/>
      <c r="C6" s="132"/>
      <c r="D6" s="132"/>
      <c r="E6" s="132"/>
      <c r="F6" s="132"/>
      <c r="G6" s="132"/>
      <c r="H6" s="13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customFormat="false" ht="18" hidden="false" customHeight="true" outlineLevel="0" collapsed="false">
      <c r="A7" s="131" t="s">
        <v>151</v>
      </c>
      <c r="B7" s="131"/>
      <c r="C7" s="131"/>
      <c r="D7" s="131"/>
      <c r="E7" s="131"/>
      <c r="F7" s="131"/>
      <c r="G7" s="131"/>
      <c r="H7" s="131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customFormat="false" ht="18" hidden="false" customHeight="true" outlineLevel="0" collapsed="false">
      <c r="A8" s="131" t="s">
        <v>152</v>
      </c>
      <c r="B8" s="131"/>
      <c r="C8" s="131"/>
      <c r="D8" s="131"/>
      <c r="E8" s="131"/>
      <c r="F8" s="131"/>
      <c r="G8" s="131"/>
      <c r="H8" s="131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customFormat="false" ht="18" hidden="false" customHeight="true" outlineLevel="0" collapsed="false">
      <c r="A9" s="131" t="s">
        <v>153</v>
      </c>
      <c r="B9" s="131"/>
      <c r="C9" s="131"/>
      <c r="D9" s="131"/>
      <c r="E9" s="131"/>
      <c r="F9" s="131"/>
      <c r="G9" s="131"/>
      <c r="H9" s="131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customFormat="false" ht="18" hidden="false" customHeight="true" outlineLevel="0" collapsed="false">
      <c r="A10" s="131" t="s">
        <v>154</v>
      </c>
      <c r="B10" s="131"/>
      <c r="C10" s="131"/>
      <c r="D10" s="131"/>
      <c r="E10" s="131"/>
      <c r="F10" s="131"/>
      <c r="G10" s="131"/>
      <c r="H10" s="131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customFormat="false" ht="66.75" hidden="false" customHeight="true" outlineLevel="0" collapsed="false">
      <c r="A11" s="133" t="s">
        <v>155</v>
      </c>
      <c r="B11" s="133"/>
      <c r="C11" s="133"/>
      <c r="D11" s="133"/>
      <c r="E11" s="133"/>
      <c r="F11" s="133"/>
      <c r="G11" s="133"/>
      <c r="H11" s="133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customFormat="false" ht="30.75" hidden="false" customHeight="true" outlineLevel="0" collapsed="false">
      <c r="A12" s="133" t="s">
        <v>156</v>
      </c>
      <c r="B12" s="133"/>
      <c r="C12" s="133"/>
      <c r="D12" s="133"/>
      <c r="E12" s="133"/>
      <c r="F12" s="133"/>
      <c r="G12" s="133"/>
      <c r="H12" s="13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customFormat="false" ht="18" hidden="false" customHeight="true" outlineLevel="0" collapsed="false">
      <c r="A13" s="134" t="s">
        <v>157</v>
      </c>
      <c r="B13" s="134"/>
      <c r="C13" s="134"/>
      <c r="D13" s="134"/>
      <c r="E13" s="134"/>
      <c r="F13" s="134"/>
      <c r="G13" s="134"/>
      <c r="H13" s="13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customFormat="false" ht="15.75" hidden="false" customHeight="true" outlineLevel="0" collapsed="false">
      <c r="A14" s="122" t="s">
        <v>158</v>
      </c>
      <c r="B14" s="122"/>
      <c r="C14" s="122"/>
      <c r="D14" s="122"/>
      <c r="E14" s="122"/>
      <c r="F14" s="122"/>
      <c r="G14" s="122"/>
      <c r="H14" s="12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customFormat="false" ht="33" hidden="false" customHeight="true" outlineLevel="0" collapsed="false">
      <c r="A15" s="134" t="s">
        <v>159</v>
      </c>
      <c r="B15" s="134"/>
      <c r="C15" s="134"/>
      <c r="D15" s="134"/>
      <c r="E15" s="134"/>
      <c r="F15" s="134"/>
      <c r="G15" s="134"/>
      <c r="H15" s="13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customFormat="false" ht="15.75" hidden="false" customHeight="true" outlineLevel="0" collapsed="false">
      <c r="A16" s="131" t="s">
        <v>160</v>
      </c>
      <c r="B16" s="131"/>
      <c r="C16" s="131"/>
      <c r="D16" s="131"/>
      <c r="E16" s="131"/>
      <c r="F16" s="131"/>
      <c r="G16" s="131"/>
      <c r="H16" s="131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customFormat="false" ht="18" hidden="false" customHeight="true" outlineLevel="0" collapsed="false">
      <c r="A17" s="135" t="s">
        <v>161</v>
      </c>
      <c r="B17" s="135"/>
      <c r="C17" s="135"/>
      <c r="D17" s="135"/>
      <c r="E17" s="135"/>
      <c r="F17" s="135"/>
      <c r="G17" s="135"/>
      <c r="H17" s="13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customFormat="false" ht="18" hidden="false" customHeight="true" outlineLevel="0" collapsed="false">
      <c r="A18" s="132" t="s">
        <v>162</v>
      </c>
      <c r="B18" s="132"/>
      <c r="C18" s="132"/>
      <c r="D18" s="132"/>
      <c r="E18" s="132"/>
      <c r="F18" s="132"/>
      <c r="G18" s="132"/>
      <c r="H18" s="13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customFormat="false" ht="18" hidden="false" customHeight="true" outlineLevel="0" collapsed="false">
      <c r="A19" s="132" t="s">
        <v>163</v>
      </c>
      <c r="B19" s="132"/>
      <c r="C19" s="132"/>
      <c r="D19" s="132"/>
      <c r="E19" s="132"/>
      <c r="F19" s="132"/>
      <c r="G19" s="132"/>
      <c r="H19" s="13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customFormat="false" ht="18" hidden="false" customHeight="true" outlineLevel="0" collapsed="false">
      <c r="A20" s="132" t="s">
        <v>164</v>
      </c>
      <c r="B20" s="132"/>
      <c r="C20" s="132"/>
      <c r="D20" s="132"/>
      <c r="E20" s="132"/>
      <c r="F20" s="132"/>
      <c r="G20" s="132"/>
      <c r="H20" s="13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customFormat="false" ht="18" hidden="false" customHeight="true" outlineLevel="0" collapsed="false">
      <c r="A21" s="132" t="s">
        <v>165</v>
      </c>
      <c r="B21" s="132"/>
      <c r="C21" s="132"/>
      <c r="D21" s="132"/>
      <c r="E21" s="132"/>
      <c r="F21" s="132"/>
      <c r="G21" s="132"/>
      <c r="H21" s="13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customFormat="false" ht="18" hidden="false" customHeight="true" outlineLevel="0" collapsed="false">
      <c r="A22" s="132" t="s">
        <v>166</v>
      </c>
      <c r="B22" s="132"/>
      <c r="C22" s="132"/>
      <c r="D22" s="132"/>
      <c r="E22" s="132"/>
      <c r="F22" s="132"/>
      <c r="G22" s="132"/>
      <c r="H22" s="13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customFormat="false" ht="18" hidden="false" customHeight="true" outlineLevel="0" collapsed="false">
      <c r="A23" s="132" t="s">
        <v>167</v>
      </c>
      <c r="B23" s="132"/>
      <c r="C23" s="132"/>
      <c r="D23" s="132"/>
      <c r="E23" s="132"/>
      <c r="F23" s="132"/>
      <c r="G23" s="132"/>
      <c r="H23" s="13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customFormat="false" ht="18" hidden="false" customHeight="true" outlineLevel="0" collapsed="false">
      <c r="A24" s="132" t="s">
        <v>168</v>
      </c>
      <c r="B24" s="132"/>
      <c r="C24" s="132"/>
      <c r="D24" s="132"/>
      <c r="E24" s="132"/>
      <c r="F24" s="132"/>
      <c r="G24" s="132"/>
      <c r="H24" s="132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customFormat="false" ht="18" hidden="false" customHeight="true" outlineLevel="0" collapsed="false">
      <c r="A25" s="135" t="s">
        <v>169</v>
      </c>
      <c r="B25" s="135"/>
      <c r="C25" s="135"/>
      <c r="D25" s="135"/>
      <c r="E25" s="135"/>
      <c r="F25" s="135"/>
      <c r="G25" s="135"/>
      <c r="H25" s="13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customFormat="false" ht="18" hidden="false" customHeight="true" outlineLevel="0" collapsed="false">
      <c r="A26" s="132" t="s">
        <v>170</v>
      </c>
      <c r="B26" s="132"/>
      <c r="C26" s="132"/>
      <c r="D26" s="132"/>
      <c r="E26" s="132"/>
      <c r="F26" s="132"/>
      <c r="G26" s="132"/>
      <c r="H26" s="13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customFormat="false" ht="18" hidden="false" customHeight="true" outlineLevel="0" collapsed="false">
      <c r="A27" s="132" t="s">
        <v>171</v>
      </c>
      <c r="B27" s="132"/>
      <c r="C27" s="132"/>
      <c r="D27" s="132"/>
      <c r="E27" s="132"/>
      <c r="F27" s="132"/>
      <c r="G27" s="132"/>
      <c r="H27" s="132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customFormat="false" ht="33" hidden="false" customHeight="true" outlineLevel="0" collapsed="false">
      <c r="A28" s="133" t="s">
        <v>172</v>
      </c>
      <c r="B28" s="133"/>
      <c r="C28" s="133"/>
      <c r="D28" s="133"/>
      <c r="E28" s="133"/>
      <c r="F28" s="133"/>
      <c r="G28" s="133"/>
      <c r="H28" s="13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customFormat="false" ht="21" hidden="false" customHeight="true" outlineLevel="0" collapsed="false">
      <c r="A29" s="132" t="s">
        <v>173</v>
      </c>
      <c r="B29" s="132"/>
      <c r="C29" s="132"/>
      <c r="D29" s="132"/>
      <c r="E29" s="132"/>
      <c r="F29" s="132"/>
      <c r="G29" s="132"/>
      <c r="H29" s="13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customFormat="false" ht="45" hidden="false" customHeight="true" outlineLevel="0" collapsed="false">
      <c r="A30" s="133" t="s">
        <v>174</v>
      </c>
      <c r="B30" s="133"/>
      <c r="C30" s="133"/>
      <c r="D30" s="133"/>
      <c r="E30" s="133"/>
      <c r="F30" s="133"/>
      <c r="G30" s="133"/>
      <c r="H30" s="13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customFormat="false" ht="111.75" hidden="false" customHeight="true" outlineLevel="0" collapsed="false">
      <c r="A31" s="136" t="s">
        <v>175</v>
      </c>
      <c r="B31" s="136"/>
      <c r="C31" s="136"/>
      <c r="D31" s="136"/>
      <c r="E31" s="136"/>
      <c r="F31" s="136"/>
      <c r="G31" s="136"/>
      <c r="H31" s="13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customFormat="false" ht="15.75" hidden="false" customHeight="true" outlineLevel="0" collapsed="false">
      <c r="A32" s="137"/>
      <c r="B32" s="138"/>
      <c r="C32" s="138"/>
      <c r="D32" s="138"/>
      <c r="E32" s="138"/>
      <c r="F32" s="138"/>
      <c r="G32" s="138"/>
      <c r="H32" s="138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customFormat="false" ht="15.75" hidden="false" customHeight="true" outlineLevel="0" collapsed="false">
      <c r="C33" s="139" t="s">
        <v>176</v>
      </c>
      <c r="D33" s="139"/>
      <c r="E33" s="140" t="s">
        <v>177</v>
      </c>
      <c r="F33" s="140"/>
      <c r="G33" s="138"/>
      <c r="H33" s="138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customFormat="false" ht="15.75" hidden="false" customHeight="true" outlineLevel="0" collapsed="false">
      <c r="C34" s="141" t="s">
        <v>67</v>
      </c>
      <c r="D34" s="141"/>
      <c r="E34" s="141" t="s">
        <v>68</v>
      </c>
      <c r="F34" s="141"/>
      <c r="G34" s="138"/>
      <c r="H34" s="138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customFormat="false" ht="15.75" hidden="false" customHeight="true" outlineLevel="0" collapsed="false">
      <c r="C35" s="141" t="s">
        <v>69</v>
      </c>
      <c r="D35" s="141"/>
      <c r="E35" s="141" t="s">
        <v>70</v>
      </c>
      <c r="F35" s="141"/>
      <c r="G35" s="138"/>
      <c r="H35" s="138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customFormat="false" ht="15.75" hidden="false" customHeight="true" outlineLevel="0" collapsed="false">
      <c r="C36" s="141" t="s">
        <v>71</v>
      </c>
      <c r="D36" s="141"/>
      <c r="E36" s="141" t="s">
        <v>72</v>
      </c>
      <c r="F36" s="141"/>
      <c r="G36" s="138"/>
      <c r="H36" s="138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customFormat="false" ht="15.75" hidden="false" customHeight="true" outlineLevel="0" collapsed="false">
      <c r="C37" s="141" t="s">
        <v>73</v>
      </c>
      <c r="D37" s="141"/>
      <c r="E37" s="141" t="s">
        <v>74</v>
      </c>
      <c r="F37" s="141"/>
      <c r="G37" s="138"/>
      <c r="H37" s="13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customFormat="false" ht="18" hidden="false" customHeight="true" outlineLevel="0" collapsed="false">
      <c r="A38" s="138" t="s">
        <v>178</v>
      </c>
      <c r="B38" s="138"/>
      <c r="C38" s="138"/>
      <c r="D38" s="138"/>
      <c r="E38" s="138"/>
      <c r="F38" s="138"/>
      <c r="G38" s="138"/>
      <c r="H38" s="138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customFormat="false" ht="18" hidden="false" customHeight="true" outlineLevel="0" collapsed="false">
      <c r="A39" s="134" t="s">
        <v>179</v>
      </c>
      <c r="B39" s="134"/>
      <c r="C39" s="134"/>
      <c r="D39" s="134"/>
      <c r="E39" s="134"/>
      <c r="F39" s="134"/>
      <c r="G39" s="134"/>
      <c r="H39" s="134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 customFormat="false" ht="15.75" hidden="false" customHeight="true" outlineLevel="0" collapsed="false">
      <c r="A40" s="142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 customFormat="false" ht="15.75" hidden="false" customHeight="true" outlineLevel="0" collapsed="false">
      <c r="A41" s="142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 customFormat="false" ht="15.75" hidden="false" customHeight="true" outlineLevel="0" collapsed="false">
      <c r="A42" s="142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 customFormat="false" ht="15.75" hidden="false" customHeight="true" outlineLevel="0" collapsed="false">
      <c r="A43" s="142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 customFormat="false" ht="15.75" hidden="false" customHeight="true" outlineLevel="0" collapsed="false">
      <c r="A44" s="142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customFormat="false" ht="15.75" hidden="false" customHeight="true" outlineLevel="0" collapsed="false">
      <c r="A45" s="142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 customFormat="false" ht="15.75" hidden="false" customHeight="true" outlineLevel="0" collapsed="false">
      <c r="A46" s="142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 customFormat="false" ht="15.75" hidden="false" customHeight="true" outlineLevel="0" collapsed="false">
      <c r="A47" s="142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 customFormat="false" ht="15.75" hidden="false" customHeight="true" outlineLevel="0" collapsed="false">
      <c r="A48" s="142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 customFormat="false" ht="15.75" hidden="false" customHeight="true" outlineLevel="0" collapsed="false">
      <c r="A49" s="142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  <row r="50" customFormat="false" ht="15.75" hidden="false" customHeight="true" outlineLevel="0" collapsed="false">
      <c r="A50" s="142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</row>
    <row r="51" customFormat="false" ht="15.75" hidden="false" customHeight="true" outlineLevel="0" collapsed="false">
      <c r="A51" s="142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</row>
    <row r="52" customFormat="false" ht="15.75" hidden="false" customHeight="true" outlineLevel="0" collapsed="false">
      <c r="A52" s="142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</row>
    <row r="53" customFormat="false" ht="19.5" hidden="false" customHeight="true" outlineLevel="0" collapsed="false">
      <c r="A53" s="143" t="s">
        <v>180</v>
      </c>
      <c r="B53" s="143"/>
      <c r="C53" s="143"/>
      <c r="D53" s="143"/>
      <c r="E53" s="144" t="s">
        <v>181</v>
      </c>
      <c r="F53" s="138"/>
      <c r="G53" s="138"/>
      <c r="H53" s="138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customFormat="false" ht="16.5" hidden="false" customHeight="true" outlineLevel="0" collapsed="false">
      <c r="A54" s="143" t="s">
        <v>182</v>
      </c>
      <c r="B54" s="143"/>
      <c r="C54" s="143"/>
      <c r="D54" s="145" t="s">
        <v>33</v>
      </c>
      <c r="E54" s="62" t="n">
        <v>3</v>
      </c>
      <c r="F54" s="138"/>
      <c r="G54" s="146"/>
      <c r="H54" s="138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customFormat="false" ht="15.75" hidden="false" customHeight="true" outlineLevel="0" collapsed="false">
      <c r="A55" s="143"/>
      <c r="B55" s="143"/>
      <c r="C55" s="143"/>
      <c r="D55" s="145" t="s">
        <v>34</v>
      </c>
      <c r="E55" s="62" t="n">
        <v>25</v>
      </c>
      <c r="F55" s="138"/>
      <c r="G55" s="146"/>
      <c r="H55" s="138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customFormat="false" ht="15.75" hidden="false" customHeight="true" outlineLevel="0" collapsed="false">
      <c r="A56" s="143"/>
      <c r="B56" s="143"/>
      <c r="C56" s="143"/>
      <c r="D56" s="145" t="s">
        <v>35</v>
      </c>
      <c r="E56" s="62" t="n">
        <v>12</v>
      </c>
      <c r="F56" s="138"/>
      <c r="G56" s="146"/>
      <c r="H56" s="138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customFormat="false" ht="16.5" hidden="false" customHeight="true" outlineLevel="0" collapsed="false">
      <c r="A57" s="147" t="s">
        <v>36</v>
      </c>
      <c r="B57" s="147"/>
      <c r="C57" s="147"/>
      <c r="D57" s="147"/>
      <c r="E57" s="148" t="n">
        <f aca="false">SUM(E54:E56)</f>
        <v>40</v>
      </c>
      <c r="F57" s="138"/>
      <c r="G57" s="138"/>
      <c r="H57" s="138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customFormat="false" ht="19.5" hidden="false" customHeight="true" outlineLevel="0" collapsed="false">
      <c r="A58" s="143" t="s">
        <v>183</v>
      </c>
      <c r="B58" s="143"/>
      <c r="C58" s="143"/>
      <c r="D58" s="143"/>
      <c r="E58" s="144" t="s">
        <v>181</v>
      </c>
      <c r="F58" s="138"/>
      <c r="G58" s="138"/>
      <c r="H58" s="138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customFormat="false" ht="16.5" hidden="false" customHeight="true" outlineLevel="0" collapsed="false">
      <c r="A59" s="143" t="s">
        <v>184</v>
      </c>
      <c r="B59" s="143" t="s">
        <v>39</v>
      </c>
      <c r="C59" s="143"/>
      <c r="D59" s="145" t="s">
        <v>40</v>
      </c>
      <c r="E59" s="62" t="n">
        <v>4</v>
      </c>
      <c r="F59" s="138"/>
      <c r="G59" s="146"/>
      <c r="H59" s="138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customFormat="false" ht="15.75" hidden="false" customHeight="true" outlineLevel="0" collapsed="false">
      <c r="A60" s="143"/>
      <c r="B60" s="143"/>
      <c r="C60" s="143"/>
      <c r="D60" s="145" t="s">
        <v>41</v>
      </c>
      <c r="E60" s="62" t="n">
        <v>5</v>
      </c>
      <c r="F60" s="138"/>
      <c r="G60" s="146"/>
      <c r="H60" s="138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customFormat="false" ht="15.75" hidden="false" customHeight="true" outlineLevel="0" collapsed="false">
      <c r="A61" s="143"/>
      <c r="B61" s="143"/>
      <c r="C61" s="143"/>
      <c r="D61" s="145" t="s">
        <v>42</v>
      </c>
      <c r="E61" s="62" t="n">
        <v>4</v>
      </c>
      <c r="F61" s="138"/>
      <c r="G61" s="146"/>
      <c r="H61" s="138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customFormat="false" ht="15.75" hidden="false" customHeight="true" outlineLevel="0" collapsed="false">
      <c r="A62" s="143"/>
      <c r="B62" s="143"/>
      <c r="C62" s="143"/>
      <c r="D62" s="145" t="s">
        <v>185</v>
      </c>
      <c r="E62" s="62" t="n">
        <v>6</v>
      </c>
      <c r="F62" s="138"/>
      <c r="G62" s="146"/>
      <c r="H62" s="138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customFormat="false" ht="16.5" hidden="false" customHeight="true" outlineLevel="0" collapsed="false">
      <c r="A63" s="143"/>
      <c r="B63" s="143" t="s">
        <v>44</v>
      </c>
      <c r="C63" s="143"/>
      <c r="D63" s="145" t="s">
        <v>45</v>
      </c>
      <c r="E63" s="62" t="n">
        <v>10</v>
      </c>
      <c r="F63" s="138"/>
      <c r="G63" s="146"/>
      <c r="H63" s="138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customFormat="false" ht="15.75" hidden="false" customHeight="true" outlineLevel="0" collapsed="false">
      <c r="A64" s="143"/>
      <c r="B64" s="143"/>
      <c r="C64" s="143"/>
      <c r="D64" s="145" t="s">
        <v>46</v>
      </c>
      <c r="E64" s="62" t="n">
        <v>6</v>
      </c>
      <c r="F64" s="138"/>
      <c r="G64" s="146"/>
      <c r="H64" s="138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customFormat="false" ht="16.5" hidden="false" customHeight="true" outlineLevel="0" collapsed="false">
      <c r="A65" s="143" t="s">
        <v>186</v>
      </c>
      <c r="B65" s="143"/>
      <c r="C65" s="143"/>
      <c r="D65" s="145" t="s">
        <v>48</v>
      </c>
      <c r="E65" s="62" t="n">
        <v>7</v>
      </c>
      <c r="F65" s="138"/>
      <c r="G65" s="146"/>
      <c r="H65" s="138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customFormat="false" ht="15.75" hidden="false" customHeight="true" outlineLevel="0" collapsed="false">
      <c r="A66" s="143"/>
      <c r="B66" s="143"/>
      <c r="C66" s="143"/>
      <c r="D66" s="145" t="s">
        <v>49</v>
      </c>
      <c r="E66" s="62" t="n">
        <v>8</v>
      </c>
      <c r="F66" s="138"/>
      <c r="G66" s="146"/>
      <c r="H66" s="138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customFormat="false" ht="16.5" hidden="false" customHeight="true" outlineLevel="0" collapsed="false">
      <c r="A67" s="147" t="s">
        <v>50</v>
      </c>
      <c r="B67" s="147"/>
      <c r="C67" s="147"/>
      <c r="D67" s="147"/>
      <c r="E67" s="149" t="n">
        <f aca="false">SUM(E59:E66)</f>
        <v>50</v>
      </c>
      <c r="F67" s="138"/>
      <c r="G67" s="138"/>
      <c r="H67" s="138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customFormat="false" ht="16.5" hidden="false" customHeight="true" outlineLevel="0" collapsed="false">
      <c r="A68" s="143" t="s">
        <v>187</v>
      </c>
      <c r="B68" s="143"/>
      <c r="C68" s="143"/>
      <c r="D68" s="143"/>
      <c r="E68" s="150" t="n">
        <v>10</v>
      </c>
      <c r="F68" s="138"/>
      <c r="G68" s="138"/>
      <c r="H68" s="138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customFormat="false" ht="19.5" hidden="false" customHeight="true" outlineLevel="0" collapsed="false">
      <c r="A69" s="151" t="s">
        <v>52</v>
      </c>
      <c r="B69" s="151"/>
      <c r="C69" s="151"/>
      <c r="D69" s="151"/>
      <c r="E69" s="152" t="n">
        <v>100</v>
      </c>
      <c r="F69" s="138"/>
      <c r="G69" s="138"/>
      <c r="H69" s="138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customFormat="false" ht="18" hidden="false" customHeight="true" outlineLevel="0" collapsed="false">
      <c r="A70" s="131" t="s">
        <v>188</v>
      </c>
      <c r="B70" s="131"/>
      <c r="C70" s="131"/>
      <c r="D70" s="131"/>
      <c r="E70" s="131"/>
      <c r="F70" s="131"/>
      <c r="G70" s="131"/>
      <c r="H70" s="131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</row>
    <row r="71" customFormat="false" ht="18" hidden="false" customHeight="true" outlineLevel="0" collapsed="false">
      <c r="A71" s="131" t="s">
        <v>189</v>
      </c>
      <c r="B71" s="131"/>
      <c r="C71" s="131"/>
      <c r="D71" s="131"/>
      <c r="E71" s="131"/>
      <c r="F71" s="131"/>
      <c r="G71" s="131"/>
      <c r="H71" s="131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</row>
    <row r="72" customFormat="false" ht="18" hidden="false" customHeight="true" outlineLevel="0" collapsed="false">
      <c r="A72" s="134" t="s">
        <v>190</v>
      </c>
      <c r="B72" s="134"/>
      <c r="C72" s="134"/>
      <c r="D72" s="134"/>
      <c r="E72" s="134"/>
      <c r="F72" s="134"/>
      <c r="G72" s="134"/>
      <c r="H72" s="134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</row>
    <row r="73" customFormat="false" ht="146.25" hidden="false" customHeight="true" outlineLevel="0" collapsed="false">
      <c r="A73" s="133" t="s">
        <v>191</v>
      </c>
      <c r="B73" s="133"/>
      <c r="C73" s="133"/>
      <c r="D73" s="133"/>
      <c r="E73" s="133"/>
      <c r="F73" s="133"/>
      <c r="G73" s="133"/>
      <c r="H73" s="133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</row>
    <row r="74" customFormat="false" ht="18" hidden="false" customHeight="true" outlineLevel="0" collapsed="false">
      <c r="A74" s="131" t="s">
        <v>192</v>
      </c>
      <c r="B74" s="131"/>
      <c r="C74" s="131"/>
      <c r="D74" s="131"/>
      <c r="E74" s="131"/>
      <c r="F74" s="131"/>
      <c r="G74" s="131"/>
      <c r="H74" s="131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</row>
    <row r="75" customFormat="false" ht="18" hidden="false" customHeight="true" outlineLevel="0" collapsed="false">
      <c r="A75" s="134" t="s">
        <v>193</v>
      </c>
      <c r="B75" s="134"/>
      <c r="C75" s="134"/>
      <c r="D75" s="134"/>
      <c r="E75" s="134"/>
      <c r="F75" s="134"/>
      <c r="G75" s="134"/>
      <c r="H75" s="134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customFormat="false" ht="18" hidden="false" customHeight="true" outlineLevel="0" collapsed="false">
      <c r="A76" s="134" t="s">
        <v>194</v>
      </c>
      <c r="B76" s="134"/>
      <c r="C76" s="134"/>
      <c r="D76" s="134"/>
      <c r="E76" s="134"/>
      <c r="F76" s="134"/>
      <c r="G76" s="134"/>
      <c r="H76" s="134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</row>
    <row r="77" customFormat="false" ht="18" hidden="false" customHeight="true" outlineLevel="0" collapsed="false">
      <c r="A77" s="131" t="s">
        <v>195</v>
      </c>
      <c r="B77" s="131"/>
      <c r="C77" s="131"/>
      <c r="D77" s="131"/>
      <c r="E77" s="131"/>
      <c r="F77" s="131"/>
      <c r="G77" s="131"/>
      <c r="H77" s="131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</row>
    <row r="78" customFormat="false" ht="18" hidden="false" customHeight="true" outlineLevel="0" collapsed="false">
      <c r="A78" s="134" t="s">
        <v>196</v>
      </c>
      <c r="B78" s="134"/>
      <c r="C78" s="134"/>
      <c r="D78" s="134"/>
      <c r="E78" s="134"/>
      <c r="F78" s="134"/>
      <c r="G78" s="134"/>
      <c r="H78" s="134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</row>
    <row r="79" customFormat="false" ht="15.75" hidden="false" customHeight="tru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customFormat="false" ht="15.75" hidden="false" customHeight="tru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customFormat="false" ht="15.75" hidden="false" customHeight="tru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customFormat="false" ht="15.75" hidden="false" customHeight="tru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customFormat="false" ht="15.75" hidden="false" customHeight="tru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customFormat="false" ht="15.75" hidden="false" customHeight="tru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customFormat="false" ht="15.75" hidden="false" customHeight="tru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customFormat="false" ht="15.75" hidden="false" customHeight="tru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customFormat="false" ht="15.75" hidden="false" customHeight="tru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customFormat="false" ht="15.75" hidden="false" customHeight="tru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customFormat="false" ht="15.75" hidden="fals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customFormat="false" ht="15.75" hidden="false" customHeight="tru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customFormat="false" ht="15.75" hidden="false" customHeight="tru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customFormat="false" ht="15.75" hidden="false" customHeight="tru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customFormat="false" ht="15.75" hidden="false" customHeight="tru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customFormat="false" ht="15.75" hidden="false" customHeight="tru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customFormat="false" ht="15.75" hidden="false" customHeight="tru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customFormat="false" ht="15.75" hidden="false" customHeight="tru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customFormat="false" ht="15.75" hidden="false" customHeight="tru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customFormat="false" ht="15.75" hidden="false" customHeight="tru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customFormat="false" ht="15.75" hidden="false" customHeight="tru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customFormat="false" ht="15.75" hidden="false" customHeight="tru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customFormat="false" ht="15.75" hidden="false" customHeight="tru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customFormat="false" ht="15.75" hidden="false" customHeight="tru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customFormat="false" ht="15.75" hidden="false" customHeight="tru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customFormat="false" ht="15.75" hidden="fals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customFormat="false" ht="15.75" hidden="fals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customFormat="false" ht="15.75" hidden="fals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customFormat="false" ht="15.75" hidden="fals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customFormat="false" ht="15.75" hidden="fals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customFormat="false" ht="15.75" hidden="fals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customFormat="false" ht="15.75" hidden="fals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customFormat="false" ht="15.75" hidden="fals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customFormat="false" ht="15.75" hidden="fals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customFormat="false" ht="15.75" hidden="fals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customFormat="false" ht="15.75" hidden="false" customHeight="tru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customFormat="false" ht="15.75" hidden="false" customHeight="tru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customFormat="false" ht="15.75" hidden="false" customHeight="tru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customFormat="false" ht="15.75" hidden="false" customHeight="tru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customFormat="false" ht="15.75" hidden="false" customHeight="tru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customFormat="false" ht="15.75" hidden="false" customHeight="tru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customFormat="false" ht="15.75" hidden="false" customHeight="tru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customFormat="false" ht="15.75" hidden="false" customHeight="tru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customFormat="false" ht="15.75" hidden="false" customHeight="tru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customFormat="false" ht="15.75" hidden="false" customHeight="tru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customFormat="false" ht="15.75" hidden="false" customHeight="tru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customFormat="false" ht="15.75" hidden="false" customHeight="tru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customFormat="false" ht="15.75" hidden="false" customHeight="tru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customFormat="false" ht="15.75" hidden="false" customHeight="tru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customFormat="false" ht="15.75" hidden="false" customHeight="tru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customFormat="false" ht="15.75" hidden="false" customHeight="tru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customFormat="false" ht="15.75" hidden="false" customHeight="tru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customFormat="false" ht="15.75" hidden="false" customHeight="tru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customFormat="false" ht="15.75" hidden="false" customHeight="tru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customFormat="false" ht="15.75" hidden="false" customHeight="tru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customFormat="false" ht="15.75" hidden="false" customHeight="tru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customFormat="false" ht="15.75" hidden="false" customHeight="tru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customFormat="false" ht="15.75" hidden="false" customHeight="tru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customFormat="false" ht="15.75" hidden="false" customHeight="tru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customFormat="false" ht="15.75" hidden="false" customHeight="tru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customFormat="false" ht="15.75" hidden="false" customHeight="tru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customFormat="false" ht="15.75" hidden="false" customHeight="tru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customFormat="false" ht="15.75" hidden="false" customHeight="tru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customFormat="false" ht="15.75" hidden="false" customHeight="tru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customFormat="false" ht="15.75" hidden="false" customHeight="tru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customFormat="false" ht="15.75" hidden="false" customHeight="tru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customFormat="false" ht="15.75" hidden="false" customHeight="tru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customFormat="false" ht="15.75" hidden="false" customHeight="tru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customFormat="false" ht="15.75" hidden="false" customHeight="tru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customFormat="false" ht="15.75" hidden="false" customHeight="tru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customFormat="false" ht="15.75" hidden="false" customHeight="tru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customFormat="false" ht="15.75" hidden="false" customHeight="tru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customFormat="false" ht="15.75" hidden="false" customHeight="tru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customFormat="false" ht="15.75" hidden="false" customHeight="tru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customFormat="false" ht="15.75" hidden="false" customHeight="tru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customFormat="false" ht="15.75" hidden="false" customHeight="tru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customFormat="false" ht="15.75" hidden="false" customHeight="tru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customFormat="false" ht="15.75" hidden="false" customHeight="tru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customFormat="false" ht="15.75" hidden="false" customHeight="tru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customFormat="false" ht="15.75" hidden="false" customHeight="tru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customFormat="false" ht="15.75" hidden="false" customHeight="tru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customFormat="false" ht="15.75" hidden="false" customHeight="tru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customFormat="false" ht="15.75" hidden="false" customHeight="tru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customFormat="false" ht="15.75" hidden="false" customHeight="tru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customFormat="false" ht="15.75" hidden="false" customHeight="tru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customFormat="false" ht="15.75" hidden="false" customHeight="tru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customFormat="false" ht="15.75" hidden="false" customHeight="tru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customFormat="false" ht="15.75" hidden="false" customHeight="tru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customFormat="false" ht="15.75" hidden="false" customHeight="tru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customFormat="false" ht="15.75" hidden="false" customHeight="tru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customFormat="false" ht="15.75" hidden="false" customHeight="tru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customFormat="false" ht="15.75" hidden="false" customHeight="tru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customFormat="false" ht="15.75" hidden="false" customHeight="tru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customFormat="false" ht="15.75" hidden="false" customHeight="tru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customFormat="false" ht="15.75" hidden="false" customHeight="tru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customFormat="false" ht="15.75" hidden="false" customHeight="tru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customFormat="false" ht="15.75" hidden="false" customHeight="tru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customFormat="false" ht="15.75" hidden="false" customHeight="tru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customFormat="false" ht="15.75" hidden="false" customHeight="tru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customFormat="false" ht="15.75" hidden="false" customHeight="tru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customFormat="false" ht="15.75" hidden="false" customHeight="tru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customFormat="false" ht="15.75" hidden="false" customHeight="tru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customFormat="false" ht="15.75" hidden="false" customHeight="tru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customFormat="false" ht="15.75" hidden="false" customHeight="tru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customFormat="false" ht="15.75" hidden="false" customHeight="tru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customFormat="false" ht="15.75" hidden="false" customHeight="tru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customFormat="false" ht="15.75" hidden="false" customHeight="tru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customFormat="false" ht="15.75" hidden="false" customHeight="tru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customFormat="false" ht="15.75" hidden="false" customHeight="tru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customFormat="false" ht="15.75" hidden="false" customHeight="tru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customFormat="false" ht="15.75" hidden="false" customHeight="tru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customFormat="false" ht="15.75" hidden="false" customHeight="tru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customFormat="false" ht="15.75" hidden="false" customHeight="tru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customFormat="false" ht="15.75" hidden="false" customHeight="tru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customFormat="false" ht="15.75" hidden="false" customHeight="tru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customFormat="false" ht="15.75" hidden="false" customHeight="tru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customFormat="false" ht="15.75" hidden="false" customHeight="tru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customFormat="false" ht="15.75" hidden="false" customHeight="tru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customFormat="false" ht="15.75" hidden="false" customHeight="tru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customFormat="false" ht="15.75" hidden="false" customHeight="tru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customFormat="false" ht="15.75" hidden="false" customHeight="tru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customFormat="false" ht="15.75" hidden="false" customHeight="tru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customFormat="false" ht="15.75" hidden="false" customHeight="tru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customFormat="false" ht="15.75" hidden="false" customHeight="tru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customFormat="false" ht="15.75" hidden="false" customHeight="tru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customFormat="false" ht="15.75" hidden="false" customHeight="tru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customFormat="false" ht="15.75" hidden="false" customHeight="tru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customFormat="false" ht="15.75" hidden="false" customHeight="tru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customFormat="false" ht="15.75" hidden="false" customHeight="tru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customFormat="false" ht="15.75" hidden="false" customHeight="tru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customFormat="false" ht="15.75" hidden="false" customHeight="tru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customFormat="false" ht="15.75" hidden="false" customHeight="tru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customFormat="false" ht="15.75" hidden="false" customHeight="tru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customFormat="false" ht="15.75" hidden="false" customHeight="tru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customFormat="false" ht="15.75" hidden="false" customHeight="tru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customFormat="false" ht="15.75" hidden="false" customHeight="tru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customFormat="false" ht="15.75" hidden="false" customHeight="tru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customFormat="false" ht="15.75" hidden="false" customHeight="tru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customFormat="false" ht="15.75" hidden="false" customHeight="tru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customFormat="false" ht="15.75" hidden="false" customHeight="tru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customFormat="false" ht="15.75" hidden="false" customHeight="tru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customFormat="false" ht="15.75" hidden="false" customHeight="tru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customFormat="false" ht="15.75" hidden="false" customHeight="tru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customFormat="false" ht="15.75" hidden="false" customHeight="tru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customFormat="false" ht="15.75" hidden="false" customHeight="tru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customFormat="false" ht="15.75" hidden="false" customHeight="tru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customFormat="false" ht="15.75" hidden="false" customHeight="tru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customFormat="false" ht="15.75" hidden="false" customHeight="tru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customFormat="false" ht="15.75" hidden="false" customHeight="tru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customFormat="false" ht="15.75" hidden="false" customHeight="tru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customFormat="false" ht="15.75" hidden="false" customHeight="tru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customFormat="false" ht="15.75" hidden="false" customHeight="tru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customFormat="false" ht="15.75" hidden="false" customHeight="tru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customFormat="false" ht="15.75" hidden="false" customHeight="tru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customFormat="false" ht="15.75" hidden="false" customHeight="tru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customFormat="false" ht="15.75" hidden="false" customHeight="tru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customFormat="false" ht="15.75" hidden="false" customHeight="tru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customFormat="false" ht="15.75" hidden="false" customHeight="tru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customFormat="false" ht="15.75" hidden="false" customHeight="tru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customFormat="false" ht="15.75" hidden="false" customHeight="tru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customFormat="false" ht="15.75" hidden="false" customHeight="tru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customFormat="false" ht="15.75" hidden="false" customHeight="tru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customFormat="false" ht="15.75" hidden="false" customHeight="tru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customFormat="false" ht="15.75" hidden="false" customHeight="tru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customFormat="false" ht="15.75" hidden="false" customHeight="tru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customFormat="false" ht="15.75" hidden="false" customHeight="tru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customFormat="false" ht="15.75" hidden="false" customHeight="tru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customFormat="false" ht="15.75" hidden="false" customHeight="tru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customFormat="false" ht="15.75" hidden="false" customHeight="tru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customFormat="false" ht="15.75" hidden="false" customHeight="tru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customFormat="false" ht="15.75" hidden="false" customHeight="tru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customFormat="false" ht="15.75" hidden="false" customHeight="tru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customFormat="false" ht="15.75" hidden="false" customHeight="tru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customFormat="false" ht="15.75" hidden="false" customHeight="tru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customFormat="false" ht="15.75" hidden="false" customHeight="tru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customFormat="false" ht="15.75" hidden="false" customHeight="tru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customFormat="false" ht="15.75" hidden="false" customHeight="tru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customFormat="false" ht="15.75" hidden="false" customHeight="tru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customFormat="false" ht="15.75" hidden="false" customHeight="tru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customFormat="false" ht="15.75" hidden="false" customHeight="tru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customFormat="false" ht="15.75" hidden="false" customHeight="tru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customFormat="false" ht="15.75" hidden="false" customHeight="tru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customFormat="false" ht="15.75" hidden="false" customHeight="tru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customFormat="false" ht="15.75" hidden="false" customHeight="tru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customFormat="false" ht="15.75" hidden="false" customHeight="tru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customFormat="false" ht="15.75" hidden="false" customHeight="tru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customFormat="false" ht="15.75" hidden="false" customHeight="tru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customFormat="false" ht="15.75" hidden="false" customHeight="tru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customFormat="false" ht="15.75" hidden="false" customHeight="tru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customFormat="false" ht="15.75" hidden="false" customHeight="tru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customFormat="false" ht="15.75" hidden="false" customHeight="tru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customFormat="false" ht="15.75" hidden="false" customHeight="tru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customFormat="false" ht="15.75" hidden="false" customHeight="tru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customFormat="false" ht="15.75" hidden="false" customHeight="tru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customFormat="false" ht="15.75" hidden="false" customHeight="tru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customFormat="false" ht="15.75" hidden="false" customHeight="tru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customFormat="false" ht="15.75" hidden="false" customHeight="tru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customFormat="false" ht="15.75" hidden="false" customHeight="tru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customFormat="false" ht="15.75" hidden="false" customHeight="tru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customFormat="false" ht="15.75" hidden="false" customHeight="tru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customFormat="false" ht="15.75" hidden="false" customHeight="tru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customFormat="false" ht="15.75" hidden="false" customHeight="tru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customFormat="false" ht="15.75" hidden="false" customHeight="tru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customFormat="false" ht="15.75" hidden="false" customHeight="tru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customFormat="false" ht="15.75" hidden="false" customHeight="tru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customFormat="false" ht="15.75" hidden="false" customHeight="tru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customFormat="false" ht="15.75" hidden="false" customHeight="tru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customFormat="false" ht="15.75" hidden="false" customHeight="tru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customFormat="false" ht="15.75" hidden="false" customHeight="tru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customFormat="false" ht="15.75" hidden="false" customHeight="tru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customFormat="false" ht="15.75" hidden="false" customHeight="tru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customFormat="false" ht="15.75" hidden="false" customHeight="tru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customFormat="false" ht="15.75" hidden="false" customHeight="tru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customFormat="false" ht="15.75" hidden="false" customHeight="tru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customFormat="false" ht="15.75" hidden="false" customHeight="tru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customFormat="false" ht="15.75" hidden="false" customHeight="tru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customFormat="false" ht="15.75" hidden="false" customHeight="tru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customFormat="false" ht="15.75" hidden="false" customHeight="tru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customFormat="false" ht="15.75" hidden="false" customHeight="tru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customFormat="false" ht="15.75" hidden="false" customHeight="tru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customFormat="false" ht="15.75" hidden="false" customHeight="tru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customFormat="false" ht="15.75" hidden="false" customHeight="tru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customFormat="false" ht="15.75" hidden="false" customHeight="tru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customFormat="false" ht="15.75" hidden="false" customHeight="tru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customFormat="false" ht="15.75" hidden="false" customHeight="tru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customFormat="false" ht="15.75" hidden="false" customHeight="tru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customFormat="false" ht="15.75" hidden="false" customHeight="tru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customFormat="false" ht="15.75" hidden="false" customHeight="tru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customFormat="false" ht="15.75" hidden="false" customHeight="tru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customFormat="false" ht="15.75" hidden="false" customHeight="tru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customFormat="false" ht="15.75" hidden="false" customHeight="tru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customFormat="false" ht="15.75" hidden="false" customHeight="tru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customFormat="false" ht="15.75" hidden="false" customHeight="tru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customFormat="false" ht="15.75" hidden="false" customHeight="tru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customFormat="false" ht="15.75" hidden="false" customHeight="tru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customFormat="false" ht="15.75" hidden="false" customHeight="tru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customFormat="false" ht="15.75" hidden="false" customHeight="tru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customFormat="false" ht="15.75" hidden="false" customHeight="tru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customFormat="false" ht="15.75" hidden="false" customHeight="tru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customFormat="false" ht="15.75" hidden="false" customHeight="tru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customFormat="false" ht="15.75" hidden="false" customHeight="tru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customFormat="false" ht="15.75" hidden="false" customHeight="tru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customFormat="false" ht="15.75" hidden="false" customHeight="tru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customFormat="false" ht="15.75" hidden="false" customHeight="tru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customFormat="false" ht="15.75" hidden="false" customHeight="tru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customFormat="false" ht="15.75" hidden="false" customHeight="tru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customFormat="false" ht="15.75" hidden="false" customHeight="tru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customFormat="false" ht="15.75" hidden="false" customHeight="tru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customFormat="false" ht="15.75" hidden="false" customHeight="tru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customFormat="false" ht="15.75" hidden="false" customHeight="tru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customFormat="false" ht="15.75" hidden="false" customHeight="tru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customFormat="false" ht="15.75" hidden="false" customHeight="tru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customFormat="false" ht="15.75" hidden="false" customHeight="tru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customFormat="false" ht="15.75" hidden="false" customHeight="tru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customFormat="false" ht="15.75" hidden="false" customHeight="tru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customFormat="false" ht="15.75" hidden="false" customHeight="tru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customFormat="false" ht="15.75" hidden="false" customHeight="tru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customFormat="false" ht="15.75" hidden="false" customHeight="tru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customFormat="false" ht="15.75" hidden="false" customHeight="tru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customFormat="false" ht="15.75" hidden="false" customHeight="tru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customFormat="false" ht="15.75" hidden="false" customHeight="tru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customFormat="false" ht="15.75" hidden="false" customHeight="tru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customFormat="false" ht="15.75" hidden="false" customHeight="tru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customFormat="false" ht="15.75" hidden="false" customHeight="tru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customFormat="false" ht="15.75" hidden="false" customHeight="tru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customFormat="false" ht="15.75" hidden="false" customHeight="tru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customFormat="false" ht="15.75" hidden="false" customHeight="tru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customFormat="false" ht="15.75" hidden="false" customHeight="tru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customFormat="false" ht="15.75" hidden="false" customHeight="tru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customFormat="false" ht="15.75" hidden="false" customHeight="tru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customFormat="false" ht="15.75" hidden="false" customHeight="tru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customFormat="false" ht="15.75" hidden="false" customHeight="tru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customFormat="false" ht="15.75" hidden="false" customHeight="tru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customFormat="false" ht="15.75" hidden="false" customHeight="tru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customFormat="false" ht="15.75" hidden="false" customHeight="tru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customFormat="false" ht="15.75" hidden="false" customHeight="tru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customFormat="false" ht="15.75" hidden="false" customHeight="tru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customFormat="false" ht="15.75" hidden="false" customHeight="tru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customFormat="false" ht="15.75" hidden="false" customHeight="tru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customFormat="false" ht="15.75" hidden="false" customHeight="tru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customFormat="false" ht="15.75" hidden="false" customHeight="tru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customFormat="false" ht="15.75" hidden="false" customHeight="tru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customFormat="false" ht="15.75" hidden="false" customHeight="tru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customFormat="false" ht="15.75" hidden="false" customHeight="tru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customFormat="false" ht="15.75" hidden="false" customHeight="tru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customFormat="false" ht="15.75" hidden="false" customHeight="tru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customFormat="false" ht="15.75" hidden="false" customHeight="tru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customFormat="false" ht="15.75" hidden="false" customHeight="tru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customFormat="false" ht="15.75" hidden="false" customHeight="tru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customFormat="false" ht="15.75" hidden="false" customHeight="tru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customFormat="false" ht="15.75" hidden="false" customHeight="tru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customFormat="false" ht="15.75" hidden="false" customHeight="tru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customFormat="false" ht="15.75" hidden="false" customHeight="tru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customFormat="false" ht="15.75" hidden="false" customHeight="tru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customFormat="false" ht="15.75" hidden="false" customHeight="tru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customFormat="false" ht="15.75" hidden="false" customHeight="tru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customFormat="false" ht="15.75" hidden="false" customHeight="tru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customFormat="false" ht="15.75" hidden="false" customHeight="tru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customFormat="false" ht="15.75" hidden="false" customHeight="tru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customFormat="false" ht="15.75" hidden="false" customHeight="tru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customFormat="false" ht="15.75" hidden="false" customHeight="tru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customFormat="false" ht="15.75" hidden="false" customHeight="tru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customFormat="false" ht="15.75" hidden="false" customHeight="tru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customFormat="false" ht="15.75" hidden="false" customHeight="tru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customFormat="false" ht="15.75" hidden="false" customHeight="tru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customFormat="false" ht="15.75" hidden="false" customHeight="tru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customFormat="false" ht="15.75" hidden="false" customHeight="tru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customFormat="false" ht="15.75" hidden="false" customHeight="tru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customFormat="false" ht="15.75" hidden="false" customHeight="tru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customFormat="false" ht="15.75" hidden="false" customHeight="tru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customFormat="false" ht="15.75" hidden="false" customHeight="tru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customFormat="false" ht="15.75" hidden="false" customHeight="tru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customFormat="false" ht="15.75" hidden="false" customHeight="true" outlineLevel="0" collapsed="false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customFormat="false" ht="15.75" hidden="false" customHeight="true" outlineLevel="0" collapsed="false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customFormat="false" ht="15.75" hidden="false" customHeight="true" outlineLevel="0" collapsed="false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customFormat="false" ht="15.75" hidden="false" customHeight="true" outlineLevel="0" collapsed="false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customFormat="false" ht="15.75" hidden="false" customHeight="true" outlineLevel="0" collapsed="false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customFormat="false" ht="15.75" hidden="false" customHeight="true" outlineLevel="0" collapsed="false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customFormat="false" ht="15.75" hidden="false" customHeight="true" outlineLevel="0" collapsed="false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customFormat="false" ht="15.75" hidden="false" customHeight="true" outlineLevel="0" collapsed="false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customFormat="false" ht="15.75" hidden="false" customHeight="true" outlineLevel="0" collapsed="false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customFormat="false" ht="15.75" hidden="false" customHeight="true" outlineLevel="0" collapsed="false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customFormat="false" ht="15.75" hidden="false" customHeight="true" outlineLevel="0" collapsed="false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customFormat="false" ht="15.75" hidden="false" customHeight="true" outlineLevel="0" collapsed="false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customFormat="false" ht="15.75" hidden="false" customHeight="true" outlineLevel="0" collapsed="false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customFormat="false" ht="15.75" hidden="false" customHeight="true" outlineLevel="0" collapsed="false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customFormat="false" ht="15.75" hidden="false" customHeight="true" outlineLevel="0" collapsed="false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customFormat="false" ht="15.75" hidden="false" customHeight="true" outlineLevel="0" collapsed="false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customFormat="false" ht="15.75" hidden="false" customHeight="true" outlineLevel="0" collapsed="false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customFormat="false" ht="15.75" hidden="false" customHeight="true" outlineLevel="0" collapsed="false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customFormat="false" ht="15.75" hidden="false" customHeight="true" outlineLevel="0" collapsed="false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customFormat="false" ht="15.75" hidden="false" customHeight="true" outlineLevel="0" collapsed="false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customFormat="false" ht="15.75" hidden="false" customHeight="true" outlineLevel="0" collapsed="false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customFormat="false" ht="15.75" hidden="false" customHeight="true" outlineLevel="0" collapsed="false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customFormat="false" ht="15.75" hidden="false" customHeight="true" outlineLevel="0" collapsed="false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customFormat="false" ht="15.75" hidden="false" customHeight="true" outlineLevel="0" collapsed="false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customFormat="false" ht="15.75" hidden="false" customHeight="true" outlineLevel="0" collapsed="false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customFormat="false" ht="15.75" hidden="false" customHeight="true" outlineLevel="0" collapsed="false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customFormat="false" ht="15.75" hidden="false" customHeight="true" outlineLevel="0" collapsed="false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customFormat="false" ht="15.75" hidden="false" customHeight="true" outlineLevel="0" collapsed="false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customFormat="false" ht="15.75" hidden="false" customHeight="true" outlineLevel="0" collapsed="false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customFormat="false" ht="15.75" hidden="false" customHeight="true" outlineLevel="0" collapsed="false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customFormat="false" ht="15.75" hidden="false" customHeight="true" outlineLevel="0" collapsed="false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customFormat="false" ht="15.75" hidden="false" customHeight="true" outlineLevel="0" collapsed="false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customFormat="false" ht="15.75" hidden="false" customHeight="true" outlineLevel="0" collapsed="false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customFormat="false" ht="15.75" hidden="false" customHeight="true" outlineLevel="0" collapsed="false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customFormat="false" ht="15.75" hidden="false" customHeight="true" outlineLevel="0" collapsed="false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customFormat="false" ht="15.75" hidden="false" customHeight="true" outlineLevel="0" collapsed="false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customFormat="false" ht="15.75" hidden="false" customHeight="true" outlineLevel="0" collapsed="false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customFormat="false" ht="15.75" hidden="false" customHeight="true" outlineLevel="0" collapsed="false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customFormat="false" ht="15.75" hidden="false" customHeight="true" outlineLevel="0" collapsed="false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customFormat="false" ht="15.75" hidden="false" customHeight="true" outlineLevel="0" collapsed="false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customFormat="false" ht="15.75" hidden="false" customHeight="true" outlineLevel="0" collapsed="false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customFormat="false" ht="15.75" hidden="false" customHeight="true" outlineLevel="0" collapsed="false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customFormat="false" ht="15.75" hidden="false" customHeight="true" outlineLevel="0" collapsed="false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customFormat="false" ht="15.75" hidden="false" customHeight="true" outlineLevel="0" collapsed="false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customFormat="false" ht="15.75" hidden="false" customHeight="true" outlineLevel="0" collapsed="false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customFormat="false" ht="15.75" hidden="false" customHeight="true" outlineLevel="0" collapsed="false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customFormat="false" ht="15.75" hidden="false" customHeight="true" outlineLevel="0" collapsed="false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customFormat="false" ht="15.75" hidden="false" customHeight="true" outlineLevel="0" collapsed="false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customFormat="false" ht="15.75" hidden="false" customHeight="true" outlineLevel="0" collapsed="false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customFormat="false" ht="15.75" hidden="false" customHeight="true" outlineLevel="0" collapsed="false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customFormat="false" ht="15.75" hidden="false" customHeight="true" outlineLevel="0" collapsed="false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customFormat="false" ht="15.75" hidden="false" customHeight="true" outlineLevel="0" collapsed="false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customFormat="false" ht="15.75" hidden="false" customHeight="true" outlineLevel="0" collapsed="false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customFormat="false" ht="15.75" hidden="false" customHeight="true" outlineLevel="0" collapsed="false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customFormat="false" ht="15.75" hidden="false" customHeight="true" outlineLevel="0" collapsed="false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customFormat="false" ht="15.75" hidden="false" customHeight="true" outlineLevel="0" collapsed="false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customFormat="false" ht="15.75" hidden="false" customHeight="true" outlineLevel="0" collapsed="false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customFormat="false" ht="15.75" hidden="false" customHeight="true" outlineLevel="0" collapsed="false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customFormat="false" ht="15.75" hidden="false" customHeight="true" outlineLevel="0" collapsed="false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customFormat="false" ht="15.75" hidden="false" customHeight="true" outlineLevel="0" collapsed="false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customFormat="false" ht="15.75" hidden="false" customHeight="true" outlineLevel="0" collapsed="false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customFormat="false" ht="15.75" hidden="false" customHeight="true" outlineLevel="0" collapsed="false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customFormat="false" ht="15.75" hidden="false" customHeight="true" outlineLevel="0" collapsed="false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customFormat="false" ht="15.75" hidden="false" customHeight="true" outlineLevel="0" collapsed="false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customFormat="false" ht="15.75" hidden="false" customHeight="true" outlineLevel="0" collapsed="false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customFormat="false" ht="15.75" hidden="false" customHeight="true" outlineLevel="0" collapsed="false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customFormat="false" ht="15.75" hidden="false" customHeight="true" outlineLevel="0" collapsed="false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customFormat="false" ht="15.75" hidden="false" customHeight="true" outlineLevel="0" collapsed="false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customFormat="false" ht="15.75" hidden="false" customHeight="true" outlineLevel="0" collapsed="false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customFormat="false" ht="15.75" hidden="false" customHeight="true" outlineLevel="0" collapsed="false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customFormat="false" ht="15.75" hidden="false" customHeight="true" outlineLevel="0" collapsed="false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customFormat="false" ht="15.75" hidden="false" customHeight="true" outlineLevel="0" collapsed="false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customFormat="false" ht="15.75" hidden="false" customHeight="true" outlineLevel="0" collapsed="false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customFormat="false" ht="15.75" hidden="false" customHeight="true" outlineLevel="0" collapsed="false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customFormat="false" ht="15.75" hidden="false" customHeight="true" outlineLevel="0" collapsed="false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customFormat="false" ht="15.75" hidden="false" customHeight="true" outlineLevel="0" collapsed="false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customFormat="false" ht="15.75" hidden="false" customHeight="true" outlineLevel="0" collapsed="false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customFormat="false" ht="15.75" hidden="false" customHeight="true" outlineLevel="0" collapsed="false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customFormat="false" ht="15.75" hidden="false" customHeight="true" outlineLevel="0" collapsed="false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customFormat="false" ht="15.75" hidden="false" customHeight="true" outlineLevel="0" collapsed="false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customFormat="false" ht="15.75" hidden="false" customHeight="true" outlineLevel="0" collapsed="false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customFormat="false" ht="15.75" hidden="false" customHeight="true" outlineLevel="0" collapsed="false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customFormat="false" ht="15.75" hidden="false" customHeight="true" outlineLevel="0" collapsed="false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customFormat="false" ht="15.75" hidden="false" customHeight="true" outlineLevel="0" collapsed="false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customFormat="false" ht="15.75" hidden="false" customHeight="true" outlineLevel="0" collapsed="false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customFormat="false" ht="15.75" hidden="false" customHeight="true" outlineLevel="0" collapsed="false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customFormat="false" ht="15.75" hidden="false" customHeight="true" outlineLevel="0" collapsed="false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customFormat="false" ht="15.75" hidden="false" customHeight="true" outlineLevel="0" collapsed="false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customFormat="false" ht="15.75" hidden="false" customHeight="true" outlineLevel="0" collapsed="false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customFormat="false" ht="15.75" hidden="false" customHeight="true" outlineLevel="0" collapsed="false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customFormat="false" ht="15.75" hidden="false" customHeight="true" outlineLevel="0" collapsed="false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customFormat="false" ht="15.75" hidden="false" customHeight="true" outlineLevel="0" collapsed="false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customFormat="false" ht="15.75" hidden="false" customHeight="true" outlineLevel="0" collapsed="false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customFormat="false" ht="15.75" hidden="false" customHeight="true" outlineLevel="0" collapsed="false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customFormat="false" ht="15.75" hidden="false" customHeight="true" outlineLevel="0" collapsed="false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customFormat="false" ht="15.75" hidden="false" customHeight="true" outlineLevel="0" collapsed="false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customFormat="false" ht="15.75" hidden="false" customHeight="true" outlineLevel="0" collapsed="false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customFormat="false" ht="15.75" hidden="false" customHeight="true" outlineLevel="0" collapsed="false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customFormat="false" ht="15.75" hidden="false" customHeight="true" outlineLevel="0" collapsed="false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customFormat="false" ht="15.75" hidden="false" customHeight="true" outlineLevel="0" collapsed="false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customFormat="false" ht="15.75" hidden="false" customHeight="true" outlineLevel="0" collapsed="false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customFormat="false" ht="15.75" hidden="false" customHeight="true" outlineLevel="0" collapsed="false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customFormat="false" ht="15.75" hidden="false" customHeight="true" outlineLevel="0" collapsed="false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customFormat="false" ht="15.75" hidden="false" customHeight="true" outlineLevel="0" collapsed="false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customFormat="false" ht="15.75" hidden="false" customHeight="true" outlineLevel="0" collapsed="false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customFormat="false" ht="15.75" hidden="false" customHeight="true" outlineLevel="0" collapsed="false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customFormat="false" ht="15.75" hidden="false" customHeight="true" outlineLevel="0" collapsed="false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customFormat="false" ht="15.75" hidden="false" customHeight="true" outlineLevel="0" collapsed="false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customFormat="false" ht="15.75" hidden="false" customHeight="true" outlineLevel="0" collapsed="false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customFormat="false" ht="15.75" hidden="false" customHeight="true" outlineLevel="0" collapsed="false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customFormat="false" ht="15.75" hidden="false" customHeight="true" outlineLevel="0" collapsed="false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customFormat="false" ht="15.75" hidden="false" customHeight="true" outlineLevel="0" collapsed="false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customFormat="false" ht="15.75" hidden="false" customHeight="true" outlineLevel="0" collapsed="false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customFormat="false" ht="15.75" hidden="false" customHeight="true" outlineLevel="0" collapsed="false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customFormat="false" ht="15.75" hidden="false" customHeight="true" outlineLevel="0" collapsed="false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customFormat="false" ht="15.75" hidden="false" customHeight="true" outlineLevel="0" collapsed="false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customFormat="false" ht="15.75" hidden="false" customHeight="true" outlineLevel="0" collapsed="false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customFormat="false" ht="15.75" hidden="false" customHeight="true" outlineLevel="0" collapsed="false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customFormat="false" ht="15.75" hidden="false" customHeight="true" outlineLevel="0" collapsed="false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customFormat="false" ht="15.75" hidden="false" customHeight="true" outlineLevel="0" collapsed="false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customFormat="false" ht="15.75" hidden="false" customHeight="true" outlineLevel="0" collapsed="false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customFormat="false" ht="15.75" hidden="false" customHeight="true" outlineLevel="0" collapsed="false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customFormat="false" ht="15.75" hidden="false" customHeight="true" outlineLevel="0" collapsed="false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customFormat="false" ht="15.75" hidden="false" customHeight="true" outlineLevel="0" collapsed="false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customFormat="false" ht="15.75" hidden="false" customHeight="true" outlineLevel="0" collapsed="false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customFormat="false" ht="15.75" hidden="false" customHeight="true" outlineLevel="0" collapsed="false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customFormat="false" ht="15.75" hidden="false" customHeight="true" outlineLevel="0" collapsed="false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customFormat="false" ht="15.75" hidden="false" customHeight="true" outlineLevel="0" collapsed="false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customFormat="false" ht="15.75" hidden="false" customHeight="true" outlineLevel="0" collapsed="false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customFormat="false" ht="15.75" hidden="false" customHeight="true" outlineLevel="0" collapsed="false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customFormat="false" ht="15.75" hidden="false" customHeight="true" outlineLevel="0" collapsed="false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customFormat="false" ht="15.75" hidden="false" customHeight="true" outlineLevel="0" collapsed="false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customFormat="false" ht="15.75" hidden="false" customHeight="true" outlineLevel="0" collapsed="false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customFormat="false" ht="15.75" hidden="false" customHeight="true" outlineLevel="0" collapsed="false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customFormat="false" ht="15.75" hidden="false" customHeight="true" outlineLevel="0" collapsed="false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customFormat="false" ht="15.75" hidden="false" customHeight="true" outlineLevel="0" collapsed="false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customFormat="false" ht="15.75" hidden="false" customHeight="true" outlineLevel="0" collapsed="false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customFormat="false" ht="15.75" hidden="false" customHeight="true" outlineLevel="0" collapsed="false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customFormat="false" ht="15.75" hidden="false" customHeight="true" outlineLevel="0" collapsed="false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customFormat="false" ht="15.75" hidden="false" customHeight="true" outlineLevel="0" collapsed="false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customFormat="false" ht="15.75" hidden="false" customHeight="true" outlineLevel="0" collapsed="false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customFormat="false" ht="15.75" hidden="false" customHeight="true" outlineLevel="0" collapsed="false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customFormat="false" ht="15.75" hidden="false" customHeight="true" outlineLevel="0" collapsed="false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customFormat="false" ht="15.75" hidden="false" customHeight="true" outlineLevel="0" collapsed="false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customFormat="false" ht="15.75" hidden="false" customHeight="true" outlineLevel="0" collapsed="false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customFormat="false" ht="15.75" hidden="false" customHeight="true" outlineLevel="0" collapsed="false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customFormat="false" ht="15.75" hidden="false" customHeight="true" outlineLevel="0" collapsed="false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customFormat="false" ht="15.75" hidden="false" customHeight="true" outlineLevel="0" collapsed="false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customFormat="false" ht="15.75" hidden="false" customHeight="true" outlineLevel="0" collapsed="false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customFormat="false" ht="15.75" hidden="false" customHeight="true" outlineLevel="0" collapsed="false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customFormat="false" ht="15.75" hidden="false" customHeight="true" outlineLevel="0" collapsed="false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customFormat="false" ht="15.75" hidden="false" customHeight="true" outlineLevel="0" collapsed="false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customFormat="false" ht="15.75" hidden="false" customHeight="true" outlineLevel="0" collapsed="false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customFormat="false" ht="15.75" hidden="false" customHeight="true" outlineLevel="0" collapsed="false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customFormat="false" ht="15.75" hidden="false" customHeight="true" outlineLevel="0" collapsed="false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customFormat="false" ht="15.75" hidden="false" customHeight="true" outlineLevel="0" collapsed="false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customFormat="false" ht="15.75" hidden="false" customHeight="true" outlineLevel="0" collapsed="false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customFormat="false" ht="15.75" hidden="false" customHeight="true" outlineLevel="0" collapsed="false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customFormat="false" ht="15.75" hidden="false" customHeight="true" outlineLevel="0" collapsed="false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customFormat="false" ht="15.75" hidden="false" customHeight="true" outlineLevel="0" collapsed="false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customFormat="false" ht="15.75" hidden="false" customHeight="true" outlineLevel="0" collapsed="false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customFormat="false" ht="15.75" hidden="false" customHeight="true" outlineLevel="0" collapsed="false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customFormat="false" ht="15.75" hidden="false" customHeight="true" outlineLevel="0" collapsed="false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customFormat="false" ht="15.75" hidden="false" customHeight="true" outlineLevel="0" collapsed="false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customFormat="false" ht="15.75" hidden="false" customHeight="true" outlineLevel="0" collapsed="false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customFormat="false" ht="15.75" hidden="false" customHeight="true" outlineLevel="0" collapsed="false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customFormat="false" ht="15.75" hidden="false" customHeight="true" outlineLevel="0" collapsed="false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customFormat="false" ht="15.75" hidden="false" customHeight="true" outlineLevel="0" collapsed="false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customFormat="false" ht="15.75" hidden="false" customHeight="true" outlineLevel="0" collapsed="false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customFormat="false" ht="15.75" hidden="false" customHeight="true" outlineLevel="0" collapsed="false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customFormat="false" ht="15.75" hidden="false" customHeight="true" outlineLevel="0" collapsed="false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customFormat="false" ht="15.75" hidden="false" customHeight="true" outlineLevel="0" collapsed="false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customFormat="false" ht="15.75" hidden="false" customHeight="true" outlineLevel="0" collapsed="false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customFormat="false" ht="15.75" hidden="false" customHeight="true" outlineLevel="0" collapsed="false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customFormat="false" ht="15.75" hidden="false" customHeight="true" outlineLevel="0" collapsed="false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customFormat="false" ht="15.75" hidden="false" customHeight="true" outlineLevel="0" collapsed="false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customFormat="false" ht="15.75" hidden="false" customHeight="true" outlineLevel="0" collapsed="false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customFormat="false" ht="15.75" hidden="false" customHeight="true" outlineLevel="0" collapsed="false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customFormat="false" ht="15.75" hidden="false" customHeight="true" outlineLevel="0" collapsed="false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customFormat="false" ht="15.75" hidden="false" customHeight="true" outlineLevel="0" collapsed="false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customFormat="false" ht="15.75" hidden="false" customHeight="true" outlineLevel="0" collapsed="false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customFormat="false" ht="15.75" hidden="false" customHeight="true" outlineLevel="0" collapsed="false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customFormat="false" ht="15.75" hidden="false" customHeight="true" outlineLevel="0" collapsed="false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customFormat="false" ht="15.75" hidden="false" customHeight="true" outlineLevel="0" collapsed="false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customFormat="false" ht="15.75" hidden="false" customHeight="true" outlineLevel="0" collapsed="false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customFormat="false" ht="15.75" hidden="false" customHeight="true" outlineLevel="0" collapsed="false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customFormat="false" ht="15.75" hidden="false" customHeight="true" outlineLevel="0" collapsed="false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customFormat="false" ht="15.75" hidden="false" customHeight="true" outlineLevel="0" collapsed="false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customFormat="false" ht="15.75" hidden="false" customHeight="true" outlineLevel="0" collapsed="false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customFormat="false" ht="15.75" hidden="false" customHeight="true" outlineLevel="0" collapsed="false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customFormat="false" ht="15.75" hidden="false" customHeight="true" outlineLevel="0" collapsed="false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customFormat="false" ht="15.75" hidden="false" customHeight="true" outlineLevel="0" collapsed="false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customFormat="false" ht="15.75" hidden="false" customHeight="true" outlineLevel="0" collapsed="false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customFormat="false" ht="15.75" hidden="false" customHeight="true" outlineLevel="0" collapsed="false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customFormat="false" ht="15.75" hidden="false" customHeight="true" outlineLevel="0" collapsed="false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customFormat="false" ht="15.75" hidden="false" customHeight="true" outlineLevel="0" collapsed="false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customFormat="false" ht="15.75" hidden="false" customHeight="true" outlineLevel="0" collapsed="false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customFormat="false" ht="15.75" hidden="false" customHeight="true" outlineLevel="0" collapsed="false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customFormat="false" ht="15.75" hidden="false" customHeight="true" outlineLevel="0" collapsed="false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customFormat="false" ht="15.75" hidden="false" customHeight="true" outlineLevel="0" collapsed="false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customFormat="false" ht="15.75" hidden="false" customHeight="true" outlineLevel="0" collapsed="false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customFormat="false" ht="15.75" hidden="false" customHeight="true" outlineLevel="0" collapsed="false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customFormat="false" ht="15.75" hidden="false" customHeight="true" outlineLevel="0" collapsed="false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customFormat="false" ht="15.75" hidden="false" customHeight="true" outlineLevel="0" collapsed="false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customFormat="false" ht="15.75" hidden="false" customHeight="true" outlineLevel="0" collapsed="false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customFormat="false" ht="15.75" hidden="false" customHeight="true" outlineLevel="0" collapsed="false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customFormat="false" ht="15.75" hidden="false" customHeight="true" outlineLevel="0" collapsed="false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customFormat="false" ht="15.75" hidden="false" customHeight="true" outlineLevel="0" collapsed="false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customFormat="false" ht="15.75" hidden="false" customHeight="true" outlineLevel="0" collapsed="false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customFormat="false" ht="15.75" hidden="false" customHeight="true" outlineLevel="0" collapsed="false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customFormat="false" ht="15.75" hidden="false" customHeight="true" outlineLevel="0" collapsed="false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customFormat="false" ht="15.75" hidden="false" customHeight="true" outlineLevel="0" collapsed="false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customFormat="false" ht="15.75" hidden="false" customHeight="true" outlineLevel="0" collapsed="false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customFormat="false" ht="15.75" hidden="false" customHeight="true" outlineLevel="0" collapsed="false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customFormat="false" ht="15.75" hidden="false" customHeight="true" outlineLevel="0" collapsed="false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customFormat="false" ht="15.75" hidden="false" customHeight="true" outlineLevel="0" collapsed="false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customFormat="false" ht="15.75" hidden="false" customHeight="true" outlineLevel="0" collapsed="false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customFormat="false" ht="15.75" hidden="false" customHeight="true" outlineLevel="0" collapsed="false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customFormat="false" ht="15.75" hidden="false" customHeight="true" outlineLevel="0" collapsed="false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customFormat="false" ht="15.75" hidden="false" customHeight="true" outlineLevel="0" collapsed="false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customFormat="false" ht="15.75" hidden="false" customHeight="true" outlineLevel="0" collapsed="false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customFormat="false" ht="15.75" hidden="false" customHeight="true" outlineLevel="0" collapsed="false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customFormat="false" ht="15.75" hidden="false" customHeight="true" outlineLevel="0" collapsed="false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customFormat="false" ht="15.75" hidden="false" customHeight="true" outlineLevel="0" collapsed="false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customFormat="false" ht="15.75" hidden="false" customHeight="true" outlineLevel="0" collapsed="false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customFormat="false" ht="15.75" hidden="false" customHeight="true" outlineLevel="0" collapsed="false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customFormat="false" ht="15.75" hidden="false" customHeight="true" outlineLevel="0" collapsed="false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customFormat="false" ht="15.75" hidden="false" customHeight="true" outlineLevel="0" collapsed="false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customFormat="false" ht="15.75" hidden="false" customHeight="true" outlineLevel="0" collapsed="false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customFormat="false" ht="15.75" hidden="false" customHeight="true" outlineLevel="0" collapsed="false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customFormat="false" ht="15.75" hidden="false" customHeight="true" outlineLevel="0" collapsed="false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customFormat="false" ht="15.75" hidden="false" customHeight="true" outlineLevel="0" collapsed="false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customFormat="false" ht="15.75" hidden="false" customHeight="true" outlineLevel="0" collapsed="false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customFormat="false" ht="15.75" hidden="false" customHeight="true" outlineLevel="0" collapsed="false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customFormat="false" ht="15.75" hidden="false" customHeight="true" outlineLevel="0" collapsed="false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customFormat="false" ht="15.75" hidden="false" customHeight="true" outlineLevel="0" collapsed="false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customFormat="false" ht="15.75" hidden="false" customHeight="true" outlineLevel="0" collapsed="false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customFormat="false" ht="15.75" hidden="false" customHeight="true" outlineLevel="0" collapsed="false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customFormat="false" ht="15.75" hidden="false" customHeight="true" outlineLevel="0" collapsed="false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customFormat="false" ht="15.75" hidden="false" customHeight="true" outlineLevel="0" collapsed="false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customFormat="false" ht="15.75" hidden="false" customHeight="true" outlineLevel="0" collapsed="false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customFormat="false" ht="15.75" hidden="false" customHeight="true" outlineLevel="0" collapsed="false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customFormat="false" ht="15.75" hidden="false" customHeight="true" outlineLevel="0" collapsed="false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customFormat="false" ht="15.75" hidden="false" customHeight="true" outlineLevel="0" collapsed="false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customFormat="false" ht="15.75" hidden="false" customHeight="true" outlineLevel="0" collapsed="false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customFormat="false" ht="15.75" hidden="false" customHeight="true" outlineLevel="0" collapsed="false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customFormat="false" ht="15.75" hidden="false" customHeight="true" outlineLevel="0" collapsed="false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customFormat="false" ht="15.75" hidden="false" customHeight="true" outlineLevel="0" collapsed="false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customFormat="false" ht="15.75" hidden="false" customHeight="true" outlineLevel="0" collapsed="false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customFormat="false" ht="15.75" hidden="false" customHeight="true" outlineLevel="0" collapsed="false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customFormat="false" ht="15.75" hidden="false" customHeight="true" outlineLevel="0" collapsed="false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customFormat="false" ht="15.75" hidden="false" customHeight="true" outlineLevel="0" collapsed="false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customFormat="false" ht="15.75" hidden="false" customHeight="true" outlineLevel="0" collapsed="false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customFormat="false" ht="15.75" hidden="false" customHeight="true" outlineLevel="0" collapsed="false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customFormat="false" ht="15.75" hidden="false" customHeight="true" outlineLevel="0" collapsed="false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customFormat="false" ht="15.75" hidden="false" customHeight="true" outlineLevel="0" collapsed="false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customFormat="false" ht="15.75" hidden="false" customHeight="true" outlineLevel="0" collapsed="false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customFormat="false" ht="15.75" hidden="false" customHeight="true" outlineLevel="0" collapsed="false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customFormat="false" ht="15.75" hidden="false" customHeight="true" outlineLevel="0" collapsed="false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customFormat="false" ht="15.75" hidden="false" customHeight="true" outlineLevel="0" collapsed="false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customFormat="false" ht="15.75" hidden="false" customHeight="true" outlineLevel="0" collapsed="false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customFormat="false" ht="15.75" hidden="false" customHeight="true" outlineLevel="0" collapsed="false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customFormat="false" ht="15.75" hidden="false" customHeight="true" outlineLevel="0" collapsed="false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customFormat="false" ht="15.75" hidden="false" customHeight="true" outlineLevel="0" collapsed="false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customFormat="false" ht="15.75" hidden="false" customHeight="true" outlineLevel="0" collapsed="false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customFormat="false" ht="15.75" hidden="false" customHeight="true" outlineLevel="0" collapsed="false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customFormat="false" ht="15.75" hidden="false" customHeight="true" outlineLevel="0" collapsed="false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customFormat="false" ht="15.75" hidden="false" customHeight="true" outlineLevel="0" collapsed="false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customFormat="false" ht="15.75" hidden="false" customHeight="true" outlineLevel="0" collapsed="false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customFormat="false" ht="15.75" hidden="false" customHeight="true" outlineLevel="0" collapsed="false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customFormat="false" ht="15.75" hidden="false" customHeight="true" outlineLevel="0" collapsed="false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customFormat="false" ht="15.75" hidden="false" customHeight="true" outlineLevel="0" collapsed="false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customFormat="false" ht="15.75" hidden="false" customHeight="true" outlineLevel="0" collapsed="false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customFormat="false" ht="15.75" hidden="false" customHeight="true" outlineLevel="0" collapsed="false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customFormat="false" ht="15.75" hidden="false" customHeight="true" outlineLevel="0" collapsed="false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customFormat="false" ht="15.75" hidden="false" customHeight="true" outlineLevel="0" collapsed="false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customFormat="false" ht="15.75" hidden="false" customHeight="true" outlineLevel="0" collapsed="false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customFormat="false" ht="15.75" hidden="false" customHeight="true" outlineLevel="0" collapsed="false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customFormat="false" ht="15.75" hidden="false" customHeight="true" outlineLevel="0" collapsed="false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customFormat="false" ht="15.75" hidden="false" customHeight="true" outlineLevel="0" collapsed="false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customFormat="false" ht="15.75" hidden="false" customHeight="true" outlineLevel="0" collapsed="false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customFormat="false" ht="15.75" hidden="false" customHeight="true" outlineLevel="0" collapsed="false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customFormat="false" ht="15.75" hidden="false" customHeight="true" outlineLevel="0" collapsed="false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customFormat="false" ht="15.75" hidden="false" customHeight="true" outlineLevel="0" collapsed="false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customFormat="false" ht="15.75" hidden="false" customHeight="true" outlineLevel="0" collapsed="false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customFormat="false" ht="15.75" hidden="false" customHeight="true" outlineLevel="0" collapsed="false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customFormat="false" ht="15.75" hidden="false" customHeight="true" outlineLevel="0" collapsed="false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customFormat="false" ht="15.75" hidden="false" customHeight="true" outlineLevel="0" collapsed="false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customFormat="false" ht="15.75" hidden="false" customHeight="true" outlineLevel="0" collapsed="false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customFormat="false" ht="15.75" hidden="false" customHeight="true" outlineLevel="0" collapsed="false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customFormat="false" ht="15.75" hidden="false" customHeight="true" outlineLevel="0" collapsed="false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customFormat="false" ht="15.75" hidden="false" customHeight="true" outlineLevel="0" collapsed="false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customFormat="false" ht="15.75" hidden="false" customHeight="true" outlineLevel="0" collapsed="false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customFormat="false" ht="15.75" hidden="false" customHeight="true" outlineLevel="0" collapsed="false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customFormat="false" ht="15.75" hidden="false" customHeight="true" outlineLevel="0" collapsed="false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customFormat="false" ht="15.75" hidden="false" customHeight="true" outlineLevel="0" collapsed="false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customFormat="false" ht="15.75" hidden="false" customHeight="true" outlineLevel="0" collapsed="false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customFormat="false" ht="15.75" hidden="false" customHeight="true" outlineLevel="0" collapsed="false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customFormat="false" ht="15.75" hidden="false" customHeight="true" outlineLevel="0" collapsed="false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customFormat="false" ht="15.75" hidden="false" customHeight="true" outlineLevel="0" collapsed="false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customFormat="false" ht="15.75" hidden="false" customHeight="true" outlineLevel="0" collapsed="false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customFormat="false" ht="15.75" hidden="false" customHeight="true" outlineLevel="0" collapsed="false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customFormat="false" ht="15.75" hidden="false" customHeight="true" outlineLevel="0" collapsed="false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customFormat="false" ht="15.75" hidden="false" customHeight="true" outlineLevel="0" collapsed="false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customFormat="false" ht="15.75" hidden="false" customHeight="true" outlineLevel="0" collapsed="false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customFormat="false" ht="15.75" hidden="false" customHeight="true" outlineLevel="0" collapsed="false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customFormat="false" ht="15.75" hidden="false" customHeight="true" outlineLevel="0" collapsed="false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customFormat="false" ht="15.75" hidden="false" customHeight="true" outlineLevel="0" collapsed="false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customFormat="false" ht="15.75" hidden="false" customHeight="true" outlineLevel="0" collapsed="false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customFormat="false" ht="15.75" hidden="false" customHeight="true" outlineLevel="0" collapsed="false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customFormat="false" ht="15.75" hidden="false" customHeight="true" outlineLevel="0" collapsed="false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customFormat="false" ht="15.75" hidden="false" customHeight="true" outlineLevel="0" collapsed="false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customFormat="false" ht="15.75" hidden="false" customHeight="true" outlineLevel="0" collapsed="false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customFormat="false" ht="15.75" hidden="false" customHeight="true" outlineLevel="0" collapsed="false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customFormat="false" ht="15.75" hidden="false" customHeight="true" outlineLevel="0" collapsed="false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customFormat="false" ht="15.75" hidden="false" customHeight="true" outlineLevel="0" collapsed="false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customFormat="false" ht="15.75" hidden="false" customHeight="true" outlineLevel="0" collapsed="false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customFormat="false" ht="15.75" hidden="false" customHeight="true" outlineLevel="0" collapsed="false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customFormat="false" ht="15.75" hidden="false" customHeight="true" outlineLevel="0" collapsed="false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customFormat="false" ht="15.75" hidden="false" customHeight="true" outlineLevel="0" collapsed="false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customFormat="false" ht="15.75" hidden="false" customHeight="true" outlineLevel="0" collapsed="false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customFormat="false" ht="15.75" hidden="false" customHeight="true" outlineLevel="0" collapsed="false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customFormat="false" ht="15.75" hidden="false" customHeight="true" outlineLevel="0" collapsed="false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customFormat="false" ht="15.75" hidden="false" customHeight="true" outlineLevel="0" collapsed="false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customFormat="false" ht="15.75" hidden="false" customHeight="true" outlineLevel="0" collapsed="false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customFormat="false" ht="15.75" hidden="false" customHeight="true" outlineLevel="0" collapsed="false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customFormat="false" ht="15.75" hidden="false" customHeight="true" outlineLevel="0" collapsed="false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customFormat="false" ht="15.75" hidden="false" customHeight="true" outlineLevel="0" collapsed="false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customFormat="false" ht="15.75" hidden="false" customHeight="true" outlineLevel="0" collapsed="false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customFormat="false" ht="15.75" hidden="false" customHeight="true" outlineLevel="0" collapsed="false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customFormat="false" ht="15.75" hidden="false" customHeight="true" outlineLevel="0" collapsed="false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customFormat="false" ht="15.75" hidden="false" customHeight="true" outlineLevel="0" collapsed="false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customFormat="false" ht="15.75" hidden="false" customHeight="true" outlineLevel="0" collapsed="false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customFormat="false" ht="15.75" hidden="false" customHeight="true" outlineLevel="0" collapsed="false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customFormat="false" ht="15.75" hidden="false" customHeight="true" outlineLevel="0" collapsed="false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customFormat="false" ht="15.75" hidden="false" customHeight="true" outlineLevel="0" collapsed="false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customFormat="false" ht="15.75" hidden="false" customHeight="true" outlineLevel="0" collapsed="false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customFormat="false" ht="15.75" hidden="false" customHeight="true" outlineLevel="0" collapsed="false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customFormat="false" ht="15.75" hidden="false" customHeight="true" outlineLevel="0" collapsed="false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customFormat="false" ht="15.75" hidden="false" customHeight="true" outlineLevel="0" collapsed="false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customFormat="false" ht="15.75" hidden="false" customHeight="true" outlineLevel="0" collapsed="false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customFormat="false" ht="15.75" hidden="false" customHeight="true" outlineLevel="0" collapsed="false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customFormat="false" ht="15.75" hidden="false" customHeight="true" outlineLevel="0" collapsed="false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customFormat="false" ht="15.75" hidden="false" customHeight="true" outlineLevel="0" collapsed="false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customFormat="false" ht="15.75" hidden="false" customHeight="true" outlineLevel="0" collapsed="false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customFormat="false" ht="15.75" hidden="false" customHeight="true" outlineLevel="0" collapsed="false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customFormat="false" ht="15.75" hidden="false" customHeight="true" outlineLevel="0" collapsed="false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customFormat="false" ht="15.75" hidden="false" customHeight="true" outlineLevel="0" collapsed="false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customFormat="false" ht="15.75" hidden="false" customHeight="true" outlineLevel="0" collapsed="false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customFormat="false" ht="15.75" hidden="false" customHeight="true" outlineLevel="0" collapsed="false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customFormat="false" ht="15.75" hidden="false" customHeight="true" outlineLevel="0" collapsed="false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customFormat="false" ht="15.75" hidden="false" customHeight="true" outlineLevel="0" collapsed="false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customFormat="false" ht="15.75" hidden="false" customHeight="true" outlineLevel="0" collapsed="false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customFormat="false" ht="15.75" hidden="false" customHeight="true" outlineLevel="0" collapsed="false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customFormat="false" ht="15.75" hidden="false" customHeight="true" outlineLevel="0" collapsed="false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customFormat="false" ht="15.75" hidden="false" customHeight="true" outlineLevel="0" collapsed="false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customFormat="false" ht="15.75" hidden="false" customHeight="true" outlineLevel="0" collapsed="false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customFormat="false" ht="15.75" hidden="false" customHeight="true" outlineLevel="0" collapsed="false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customFormat="false" ht="15.75" hidden="false" customHeight="true" outlineLevel="0" collapsed="false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customFormat="false" ht="15.75" hidden="false" customHeight="true" outlineLevel="0" collapsed="false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customFormat="false" ht="15.75" hidden="false" customHeight="true" outlineLevel="0" collapsed="false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customFormat="false" ht="15.75" hidden="false" customHeight="true" outlineLevel="0" collapsed="false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customFormat="false" ht="15.75" hidden="false" customHeight="true" outlineLevel="0" collapsed="false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customFormat="false" ht="15.75" hidden="false" customHeight="true" outlineLevel="0" collapsed="false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customFormat="false" ht="15.75" hidden="false" customHeight="true" outlineLevel="0" collapsed="false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customFormat="false" ht="15.75" hidden="false" customHeight="true" outlineLevel="0" collapsed="false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customFormat="false" ht="15.75" hidden="false" customHeight="true" outlineLevel="0" collapsed="false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customFormat="false" ht="15.75" hidden="false" customHeight="true" outlineLevel="0" collapsed="false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customFormat="false" ht="15.75" hidden="false" customHeight="true" outlineLevel="0" collapsed="false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customFormat="false" ht="15.75" hidden="false" customHeight="true" outlineLevel="0" collapsed="false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customFormat="false" ht="15.75" hidden="false" customHeight="true" outlineLevel="0" collapsed="false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customFormat="false" ht="15.75" hidden="false" customHeight="true" outlineLevel="0" collapsed="false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customFormat="false" ht="15.75" hidden="false" customHeight="true" outlineLevel="0" collapsed="false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customFormat="false" ht="15.75" hidden="false" customHeight="true" outlineLevel="0" collapsed="false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customFormat="false" ht="15.75" hidden="false" customHeight="true" outlineLevel="0" collapsed="false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customFormat="false" ht="15.75" hidden="false" customHeight="true" outlineLevel="0" collapsed="false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customFormat="false" ht="15.75" hidden="false" customHeight="true" outlineLevel="0" collapsed="false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customFormat="false" ht="15.75" hidden="false" customHeight="true" outlineLevel="0" collapsed="false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customFormat="false" ht="15.75" hidden="false" customHeight="true" outlineLevel="0" collapsed="false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customFormat="false" ht="15.75" hidden="false" customHeight="true" outlineLevel="0" collapsed="false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customFormat="false" ht="15.75" hidden="false" customHeight="true" outlineLevel="0" collapsed="false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customFormat="false" ht="15.75" hidden="false" customHeight="true" outlineLevel="0" collapsed="false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customFormat="false" ht="15.75" hidden="false" customHeight="true" outlineLevel="0" collapsed="false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customFormat="false" ht="15.75" hidden="false" customHeight="true" outlineLevel="0" collapsed="false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customFormat="false" ht="15.75" hidden="false" customHeight="true" outlineLevel="0" collapsed="false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customFormat="false" ht="15.75" hidden="false" customHeight="true" outlineLevel="0" collapsed="false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customFormat="false" ht="15.75" hidden="false" customHeight="true" outlineLevel="0" collapsed="false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customFormat="false" ht="15.75" hidden="false" customHeight="true" outlineLevel="0" collapsed="false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customFormat="false" ht="15.75" hidden="false" customHeight="true" outlineLevel="0" collapsed="false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customFormat="false" ht="15.75" hidden="false" customHeight="true" outlineLevel="0" collapsed="false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customFormat="false" ht="15.75" hidden="false" customHeight="true" outlineLevel="0" collapsed="false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customFormat="false" ht="15.75" hidden="false" customHeight="true" outlineLevel="0" collapsed="false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customFormat="false" ht="15.75" hidden="false" customHeight="true" outlineLevel="0" collapsed="false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customFormat="false" ht="15.75" hidden="false" customHeight="true" outlineLevel="0" collapsed="false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customFormat="false" ht="15.75" hidden="false" customHeight="true" outlineLevel="0" collapsed="false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customFormat="false" ht="15.75" hidden="false" customHeight="true" outlineLevel="0" collapsed="false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customFormat="false" ht="15.75" hidden="false" customHeight="true" outlineLevel="0" collapsed="false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customFormat="false" ht="15.75" hidden="false" customHeight="true" outlineLevel="0" collapsed="false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customFormat="false" ht="15.75" hidden="false" customHeight="true" outlineLevel="0" collapsed="false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customFormat="false" ht="15.75" hidden="false" customHeight="true" outlineLevel="0" collapsed="false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customFormat="false" ht="15.75" hidden="false" customHeight="true" outlineLevel="0" collapsed="false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customFormat="false" ht="15.75" hidden="false" customHeight="true" outlineLevel="0" collapsed="false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customFormat="false" ht="15.75" hidden="false" customHeight="true" outlineLevel="0" collapsed="false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customFormat="false" ht="15.75" hidden="false" customHeight="true" outlineLevel="0" collapsed="false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customFormat="false" ht="15.75" hidden="false" customHeight="true" outlineLevel="0" collapsed="false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customFormat="false" ht="15.75" hidden="false" customHeight="true" outlineLevel="0" collapsed="false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customFormat="false" ht="15.75" hidden="false" customHeight="true" outlineLevel="0" collapsed="false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customFormat="false" ht="15.75" hidden="false" customHeight="true" outlineLevel="0" collapsed="false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customFormat="false" ht="15.75" hidden="false" customHeight="true" outlineLevel="0" collapsed="false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customFormat="false" ht="15.75" hidden="false" customHeight="true" outlineLevel="0" collapsed="false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customFormat="false" ht="15.75" hidden="false" customHeight="true" outlineLevel="0" collapsed="false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customFormat="false" ht="15.75" hidden="false" customHeight="true" outlineLevel="0" collapsed="false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customFormat="false" ht="15.75" hidden="false" customHeight="true" outlineLevel="0" collapsed="false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customFormat="false" ht="15.75" hidden="false" customHeight="true" outlineLevel="0" collapsed="false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customFormat="false" ht="15.75" hidden="false" customHeight="true" outlineLevel="0" collapsed="false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customFormat="false" ht="15.75" hidden="false" customHeight="true" outlineLevel="0" collapsed="false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customFormat="false" ht="15.75" hidden="false" customHeight="true" outlineLevel="0" collapsed="false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customFormat="false" ht="15.75" hidden="false" customHeight="true" outlineLevel="0" collapsed="false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customFormat="false" ht="15.75" hidden="false" customHeight="true" outlineLevel="0" collapsed="false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customFormat="false" ht="15.75" hidden="false" customHeight="true" outlineLevel="0" collapsed="false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customFormat="false" ht="15.75" hidden="false" customHeight="true" outlineLevel="0" collapsed="false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customFormat="false" ht="15.75" hidden="false" customHeight="true" outlineLevel="0" collapsed="false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customFormat="false" ht="15.75" hidden="false" customHeight="true" outlineLevel="0" collapsed="false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customFormat="false" ht="15.75" hidden="false" customHeight="true" outlineLevel="0" collapsed="false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customFormat="false" ht="15.75" hidden="false" customHeight="true" outlineLevel="0" collapsed="false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customFormat="false" ht="15.75" hidden="false" customHeight="true" outlineLevel="0" collapsed="false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customFormat="false" ht="15.75" hidden="false" customHeight="true" outlineLevel="0" collapsed="false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customFormat="false" ht="15.75" hidden="false" customHeight="true" outlineLevel="0" collapsed="false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customFormat="false" ht="15.75" hidden="false" customHeight="true" outlineLevel="0" collapsed="false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customFormat="false" ht="15.75" hidden="false" customHeight="true" outlineLevel="0" collapsed="false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customFormat="false" ht="15.75" hidden="false" customHeight="true" outlineLevel="0" collapsed="false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customFormat="false" ht="15.75" hidden="false" customHeight="true" outlineLevel="0" collapsed="false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customFormat="false" ht="15.75" hidden="false" customHeight="true" outlineLevel="0" collapsed="false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customFormat="false" ht="15.75" hidden="false" customHeight="true" outlineLevel="0" collapsed="false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customFormat="false" ht="15.75" hidden="false" customHeight="true" outlineLevel="0" collapsed="false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customFormat="false" ht="15.75" hidden="false" customHeight="true" outlineLevel="0" collapsed="false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customFormat="false" ht="15.75" hidden="false" customHeight="true" outlineLevel="0" collapsed="false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customFormat="false" ht="15.75" hidden="false" customHeight="true" outlineLevel="0" collapsed="false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customFormat="false" ht="15.75" hidden="false" customHeight="true" outlineLevel="0" collapsed="false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customFormat="false" ht="15.75" hidden="false" customHeight="true" outlineLevel="0" collapsed="false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customFormat="false" ht="15.75" hidden="false" customHeight="true" outlineLevel="0" collapsed="false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customFormat="false" ht="15.75" hidden="false" customHeight="true" outlineLevel="0" collapsed="false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customFormat="false" ht="15.75" hidden="false" customHeight="true" outlineLevel="0" collapsed="false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customFormat="false" ht="15.75" hidden="false" customHeight="true" outlineLevel="0" collapsed="false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customFormat="false" ht="15.75" hidden="false" customHeight="true" outlineLevel="0" collapsed="false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customFormat="false" ht="15.75" hidden="false" customHeight="true" outlineLevel="0" collapsed="false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customFormat="false" ht="15.75" hidden="false" customHeight="true" outlineLevel="0" collapsed="false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customFormat="false" ht="15.75" hidden="false" customHeight="true" outlineLevel="0" collapsed="false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customFormat="false" ht="15.75" hidden="false" customHeight="true" outlineLevel="0" collapsed="false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customFormat="false" ht="15.75" hidden="false" customHeight="true" outlineLevel="0" collapsed="false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customFormat="false" ht="15.75" hidden="false" customHeight="true" outlineLevel="0" collapsed="false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customFormat="false" ht="15.75" hidden="false" customHeight="true" outlineLevel="0" collapsed="false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customFormat="false" ht="15.75" hidden="false" customHeight="true" outlineLevel="0" collapsed="false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customFormat="false" ht="15.75" hidden="false" customHeight="true" outlineLevel="0" collapsed="false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customFormat="false" ht="15.75" hidden="false" customHeight="true" outlineLevel="0" collapsed="false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customFormat="false" ht="15.75" hidden="false" customHeight="true" outlineLevel="0" collapsed="false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customFormat="false" ht="15.75" hidden="false" customHeight="true" outlineLevel="0" collapsed="false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customFormat="false" ht="15.75" hidden="false" customHeight="true" outlineLevel="0" collapsed="false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customFormat="false" ht="15.75" hidden="false" customHeight="true" outlineLevel="0" collapsed="false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customFormat="false" ht="15.75" hidden="false" customHeight="true" outlineLevel="0" collapsed="false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customFormat="false" ht="15.75" hidden="false" customHeight="true" outlineLevel="0" collapsed="false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customFormat="false" ht="15.75" hidden="false" customHeight="true" outlineLevel="0" collapsed="false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customFormat="false" ht="15.75" hidden="false" customHeight="true" outlineLevel="0" collapsed="false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customFormat="false" ht="15.75" hidden="false" customHeight="true" outlineLevel="0" collapsed="false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customFormat="false" ht="15.75" hidden="false" customHeight="true" outlineLevel="0" collapsed="false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customFormat="false" ht="15.75" hidden="false" customHeight="true" outlineLevel="0" collapsed="false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customFormat="false" ht="15.75" hidden="false" customHeight="true" outlineLevel="0" collapsed="false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customFormat="false" ht="15.75" hidden="false" customHeight="true" outlineLevel="0" collapsed="false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customFormat="false" ht="15.75" hidden="false" customHeight="true" outlineLevel="0" collapsed="false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customFormat="false" ht="15.75" hidden="false" customHeight="true" outlineLevel="0" collapsed="false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customFormat="false" ht="15.75" hidden="false" customHeight="true" outlineLevel="0" collapsed="false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customFormat="false" ht="15.75" hidden="false" customHeight="true" outlineLevel="0" collapsed="false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customFormat="false" ht="15.75" hidden="false" customHeight="true" outlineLevel="0" collapsed="false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customFormat="false" ht="15.75" hidden="false" customHeight="true" outlineLevel="0" collapsed="false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customFormat="false" ht="15.75" hidden="false" customHeight="true" outlineLevel="0" collapsed="false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customFormat="false" ht="15.75" hidden="false" customHeight="true" outlineLevel="0" collapsed="false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customFormat="false" ht="15.75" hidden="false" customHeight="true" outlineLevel="0" collapsed="false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customFormat="false" ht="15.75" hidden="false" customHeight="true" outlineLevel="0" collapsed="false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customFormat="false" ht="15.75" hidden="false" customHeight="true" outlineLevel="0" collapsed="false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customFormat="false" ht="15.75" hidden="false" customHeight="true" outlineLevel="0" collapsed="false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customFormat="false" ht="15.75" hidden="false" customHeight="true" outlineLevel="0" collapsed="false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customFormat="false" ht="15.75" hidden="false" customHeight="true" outlineLevel="0" collapsed="false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customFormat="false" ht="15.75" hidden="false" customHeight="true" outlineLevel="0" collapsed="false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customFormat="false" ht="15.75" hidden="false" customHeight="true" outlineLevel="0" collapsed="false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customFormat="false" ht="15.75" hidden="false" customHeight="true" outlineLevel="0" collapsed="false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customFormat="false" ht="15.75" hidden="false" customHeight="true" outlineLevel="0" collapsed="false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customFormat="false" ht="15.75" hidden="false" customHeight="true" outlineLevel="0" collapsed="false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customFormat="false" ht="15.75" hidden="false" customHeight="true" outlineLevel="0" collapsed="false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customFormat="false" ht="15.75" hidden="false" customHeight="true" outlineLevel="0" collapsed="false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customFormat="false" ht="15.75" hidden="false" customHeight="true" outlineLevel="0" collapsed="false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customFormat="false" ht="15.75" hidden="false" customHeight="true" outlineLevel="0" collapsed="false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customFormat="false" ht="15.75" hidden="false" customHeight="true" outlineLevel="0" collapsed="false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customFormat="false" ht="15.75" hidden="false" customHeight="true" outlineLevel="0" collapsed="false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customFormat="false" ht="15.75" hidden="false" customHeight="true" outlineLevel="0" collapsed="false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customFormat="false" ht="15.75" hidden="false" customHeight="true" outlineLevel="0" collapsed="false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customFormat="false" ht="15.75" hidden="false" customHeight="true" outlineLevel="0" collapsed="false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customFormat="false" ht="15.75" hidden="false" customHeight="true" outlineLevel="0" collapsed="false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customFormat="false" ht="15.75" hidden="false" customHeight="true" outlineLevel="0" collapsed="false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customFormat="false" ht="15.75" hidden="false" customHeight="true" outlineLevel="0" collapsed="false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customFormat="false" ht="15.75" hidden="false" customHeight="true" outlineLevel="0" collapsed="false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customFormat="false" ht="15.75" hidden="false" customHeight="true" outlineLevel="0" collapsed="false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customFormat="false" ht="15.75" hidden="false" customHeight="true" outlineLevel="0" collapsed="false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customFormat="false" ht="15.75" hidden="false" customHeight="true" outlineLevel="0" collapsed="false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customFormat="false" ht="15.75" hidden="false" customHeight="true" outlineLevel="0" collapsed="false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customFormat="false" ht="15.75" hidden="false" customHeight="true" outlineLevel="0" collapsed="false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customFormat="false" ht="15.75" hidden="false" customHeight="true" outlineLevel="0" collapsed="false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customFormat="false" ht="15.75" hidden="false" customHeight="true" outlineLevel="0" collapsed="false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customFormat="false" ht="15.75" hidden="false" customHeight="true" outlineLevel="0" collapsed="false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customFormat="false" ht="15.75" hidden="false" customHeight="true" outlineLevel="0" collapsed="false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customFormat="false" ht="15.75" hidden="false" customHeight="true" outlineLevel="0" collapsed="false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customFormat="false" ht="15.75" hidden="false" customHeight="true" outlineLevel="0" collapsed="false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customFormat="false" ht="15.75" hidden="false" customHeight="true" outlineLevel="0" collapsed="false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customFormat="false" ht="15.75" hidden="false" customHeight="true" outlineLevel="0" collapsed="false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customFormat="false" ht="15.75" hidden="false" customHeight="true" outlineLevel="0" collapsed="false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customFormat="false" ht="15.75" hidden="false" customHeight="true" outlineLevel="0" collapsed="false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customFormat="false" ht="15.75" hidden="false" customHeight="true" outlineLevel="0" collapsed="false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customFormat="false" ht="15.75" hidden="false" customHeight="true" outlineLevel="0" collapsed="false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customFormat="false" ht="15.75" hidden="false" customHeight="true" outlineLevel="0" collapsed="false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customFormat="false" ht="15.75" hidden="false" customHeight="true" outlineLevel="0" collapsed="false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customFormat="false" ht="15.75" hidden="false" customHeight="true" outlineLevel="0" collapsed="false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customFormat="false" ht="15.75" hidden="false" customHeight="true" outlineLevel="0" collapsed="false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customFormat="false" ht="15.75" hidden="false" customHeight="true" outlineLevel="0" collapsed="false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customFormat="false" ht="15.75" hidden="false" customHeight="true" outlineLevel="0" collapsed="false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customFormat="false" ht="15.75" hidden="false" customHeight="true" outlineLevel="0" collapsed="false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customFormat="false" ht="15.75" hidden="false" customHeight="true" outlineLevel="0" collapsed="false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customFormat="false" ht="15.75" hidden="false" customHeight="true" outlineLevel="0" collapsed="false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customFormat="false" ht="15.75" hidden="false" customHeight="true" outlineLevel="0" collapsed="false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customFormat="false" ht="15.75" hidden="false" customHeight="true" outlineLevel="0" collapsed="false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customFormat="false" ht="15.75" hidden="false" customHeight="true" outlineLevel="0" collapsed="false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customFormat="false" ht="15.75" hidden="false" customHeight="true" outlineLevel="0" collapsed="false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customFormat="false" ht="15.75" hidden="false" customHeight="true" outlineLevel="0" collapsed="false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customFormat="false" ht="15.75" hidden="false" customHeight="true" outlineLevel="0" collapsed="false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customFormat="false" ht="15.75" hidden="false" customHeight="true" outlineLevel="0" collapsed="false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customFormat="false" ht="15.75" hidden="false" customHeight="true" outlineLevel="0" collapsed="false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customFormat="false" ht="15.75" hidden="false" customHeight="true" outlineLevel="0" collapsed="false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customFormat="false" ht="15.75" hidden="false" customHeight="true" outlineLevel="0" collapsed="false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customFormat="false" ht="15.75" hidden="false" customHeight="true" outlineLevel="0" collapsed="false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customFormat="false" ht="15.75" hidden="false" customHeight="true" outlineLevel="0" collapsed="false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customFormat="false" ht="15.75" hidden="false" customHeight="true" outlineLevel="0" collapsed="false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customFormat="false" ht="15.75" hidden="false" customHeight="true" outlineLevel="0" collapsed="false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customFormat="false" ht="15.75" hidden="false" customHeight="true" outlineLevel="0" collapsed="false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customFormat="false" ht="15.75" hidden="false" customHeight="true" outlineLevel="0" collapsed="false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customFormat="false" ht="15.75" hidden="false" customHeight="true" outlineLevel="0" collapsed="false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customFormat="false" ht="15.75" hidden="false" customHeight="true" outlineLevel="0" collapsed="false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customFormat="false" ht="15.75" hidden="false" customHeight="true" outlineLevel="0" collapsed="false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customFormat="false" ht="15.75" hidden="false" customHeight="true" outlineLevel="0" collapsed="false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customFormat="false" ht="15.75" hidden="false" customHeight="true" outlineLevel="0" collapsed="false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customFormat="false" ht="15.75" hidden="false" customHeight="true" outlineLevel="0" collapsed="false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customFormat="false" ht="15.75" hidden="false" customHeight="true" outlineLevel="0" collapsed="false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customFormat="false" ht="15.75" hidden="false" customHeight="true" outlineLevel="0" collapsed="false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customFormat="false" ht="15.75" hidden="false" customHeight="true" outlineLevel="0" collapsed="false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customFormat="false" ht="15.75" hidden="false" customHeight="true" outlineLevel="0" collapsed="false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customFormat="false" ht="15.75" hidden="false" customHeight="true" outlineLevel="0" collapsed="false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customFormat="false" ht="15.75" hidden="false" customHeight="true" outlineLevel="0" collapsed="false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customFormat="false" ht="15.75" hidden="false" customHeight="true" outlineLevel="0" collapsed="false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customFormat="false" ht="15.75" hidden="false" customHeight="true" outlineLevel="0" collapsed="false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customFormat="false" ht="15.75" hidden="false" customHeight="true" outlineLevel="0" collapsed="false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customFormat="false" ht="15.75" hidden="false" customHeight="true" outlineLevel="0" collapsed="false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customFormat="false" ht="15.75" hidden="false" customHeight="true" outlineLevel="0" collapsed="false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customFormat="false" ht="15.75" hidden="false" customHeight="true" outlineLevel="0" collapsed="false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customFormat="false" ht="15.75" hidden="false" customHeight="true" outlineLevel="0" collapsed="false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customFormat="false" ht="15.75" hidden="false" customHeight="true" outlineLevel="0" collapsed="false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customFormat="false" ht="15.75" hidden="false" customHeight="true" outlineLevel="0" collapsed="false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customFormat="false" ht="15.75" hidden="false" customHeight="true" outlineLevel="0" collapsed="false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customFormat="false" ht="15.75" hidden="false" customHeight="true" outlineLevel="0" collapsed="false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customFormat="false" ht="15.75" hidden="false" customHeight="true" outlineLevel="0" collapsed="false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customFormat="false" ht="15.75" hidden="false" customHeight="true" outlineLevel="0" collapsed="false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customFormat="false" ht="15.75" hidden="false" customHeight="true" outlineLevel="0" collapsed="false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customFormat="false" ht="15.75" hidden="false" customHeight="true" outlineLevel="0" collapsed="false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customFormat="false" ht="15.75" hidden="false" customHeight="true" outlineLevel="0" collapsed="false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customFormat="false" ht="15.75" hidden="false" customHeight="true" outlineLevel="0" collapsed="false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customFormat="false" ht="15.75" hidden="false" customHeight="true" outlineLevel="0" collapsed="false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customFormat="false" ht="15.75" hidden="false" customHeight="true" outlineLevel="0" collapsed="false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customFormat="false" ht="15.75" hidden="false" customHeight="true" outlineLevel="0" collapsed="false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customFormat="false" ht="15.75" hidden="false" customHeight="true" outlineLevel="0" collapsed="false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customFormat="false" ht="15.75" hidden="false" customHeight="true" outlineLevel="0" collapsed="false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customFormat="false" ht="15.75" hidden="false" customHeight="true" outlineLevel="0" collapsed="false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customFormat="false" ht="15.75" hidden="false" customHeight="true" outlineLevel="0" collapsed="false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customFormat="false" ht="15.75" hidden="false" customHeight="true" outlineLevel="0" collapsed="false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customFormat="false" ht="15.75" hidden="false" customHeight="true" outlineLevel="0" collapsed="false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customFormat="false" ht="15.75" hidden="false" customHeight="true" outlineLevel="0" collapsed="false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customFormat="false" ht="15.75" hidden="false" customHeight="true" outlineLevel="0" collapsed="false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customFormat="false" ht="15.75" hidden="false" customHeight="true" outlineLevel="0" collapsed="false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customFormat="false" ht="15.75" hidden="false" customHeight="true" outlineLevel="0" collapsed="false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customFormat="false" ht="15.75" hidden="false" customHeight="true" outlineLevel="0" collapsed="false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customFormat="false" ht="15.75" hidden="false" customHeight="true" outlineLevel="0" collapsed="false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customFormat="false" ht="15.75" hidden="false" customHeight="true" outlineLevel="0" collapsed="false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customFormat="false" ht="15.75" hidden="false" customHeight="true" outlineLevel="0" collapsed="false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customFormat="false" ht="15.75" hidden="false" customHeight="true" outlineLevel="0" collapsed="false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customFormat="false" ht="15.75" hidden="false" customHeight="true" outlineLevel="0" collapsed="false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customFormat="false" ht="15.75" hidden="false" customHeight="true" outlineLevel="0" collapsed="false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customFormat="false" ht="15.75" hidden="false" customHeight="true" outlineLevel="0" collapsed="false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customFormat="false" ht="15.75" hidden="false" customHeight="true" outlineLevel="0" collapsed="false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customFormat="false" ht="15.75" hidden="false" customHeight="true" outlineLevel="0" collapsed="false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customFormat="false" ht="15.75" hidden="false" customHeight="true" outlineLevel="0" collapsed="false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customFormat="false" ht="15.75" hidden="false" customHeight="true" outlineLevel="0" collapsed="false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customFormat="false" ht="15.75" hidden="false" customHeight="true" outlineLevel="0" collapsed="false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customFormat="false" ht="15.75" hidden="false" customHeight="true" outlineLevel="0" collapsed="false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customFormat="false" ht="15.75" hidden="false" customHeight="true" outlineLevel="0" collapsed="false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customFormat="false" ht="15.75" hidden="false" customHeight="true" outlineLevel="0" collapsed="false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customFormat="false" ht="15.75" hidden="false" customHeight="true" outlineLevel="0" collapsed="false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customFormat="false" ht="15.75" hidden="false" customHeight="true" outlineLevel="0" collapsed="false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3:D53"/>
    <mergeCell ref="A54:C56"/>
    <mergeCell ref="A57:D57"/>
    <mergeCell ref="A58:D58"/>
    <mergeCell ref="A59:A64"/>
    <mergeCell ref="B59:C62"/>
    <mergeCell ref="B63:C64"/>
    <mergeCell ref="A65:C66"/>
    <mergeCell ref="A67:D67"/>
    <mergeCell ref="A68:D68"/>
    <mergeCell ref="A69:D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00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L2" activeCellId="0" sqref="L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53" width="10.71"/>
    <col collapsed="false" customWidth="true" hidden="false" outlineLevel="0" max="2" min="2" style="153" width="18.42"/>
    <col collapsed="false" customWidth="true" hidden="false" outlineLevel="0" max="3" min="3" style="153" width="12.42"/>
    <col collapsed="false" customWidth="true" hidden="false" outlineLevel="0" max="5" min="4" style="153" width="10.71"/>
    <col collapsed="false" customWidth="true" hidden="false" outlineLevel="0" max="6" min="6" style="153" width="33.14"/>
    <col collapsed="false" customWidth="true" hidden="false" outlineLevel="0" max="10" min="7" style="153" width="5.57"/>
    <col collapsed="false" customWidth="true" hidden="false" outlineLevel="0" max="26" min="11" style="153" width="10.71"/>
  </cols>
  <sheetData>
    <row r="2" customFormat="false" ht="15" hidden="false" customHeight="false" outlineLevel="0" collapsed="false">
      <c r="B2" s="154" t="s">
        <v>197</v>
      </c>
    </row>
    <row r="3" customFormat="false" ht="15" hidden="false" customHeight="false" outlineLevel="0" collapsed="false">
      <c r="B3" s="155" t="s">
        <v>198</v>
      </c>
    </row>
    <row r="4" customFormat="false" ht="15" hidden="false" customHeight="false" outlineLevel="0" collapsed="false">
      <c r="B4" s="155" t="s">
        <v>199</v>
      </c>
    </row>
    <row r="5" customFormat="false" ht="15" hidden="false" customHeight="false" outlineLevel="0" collapsed="false">
      <c r="B5" s="155" t="s">
        <v>200</v>
      </c>
    </row>
    <row r="6" customFormat="false" ht="15" hidden="false" customHeight="true" outlineLevel="0" collapsed="false">
      <c r="B6" s="156"/>
      <c r="C6" s="156"/>
      <c r="D6" s="156"/>
      <c r="E6" s="156"/>
      <c r="F6" s="156"/>
      <c r="G6" s="156"/>
      <c r="H6" s="156"/>
      <c r="I6" s="156"/>
    </row>
    <row r="7" customFormat="false" ht="15" hidden="false" customHeight="false" outlineLevel="0" collapsed="false">
      <c r="B7" s="157" t="s">
        <v>201</v>
      </c>
      <c r="C7" s="158" t="s">
        <v>202</v>
      </c>
      <c r="D7" s="158"/>
      <c r="E7" s="158"/>
      <c r="F7" s="158"/>
      <c r="G7" s="158"/>
      <c r="H7" s="158"/>
      <c r="I7" s="158"/>
      <c r="K7" s="159"/>
    </row>
    <row r="8" customFormat="false" ht="15" hidden="false" customHeight="false" outlineLevel="0" collapsed="false">
      <c r="B8" s="160" t="n">
        <v>1</v>
      </c>
      <c r="C8" s="161" t="s">
        <v>203</v>
      </c>
      <c r="D8" s="161"/>
      <c r="E8" s="161"/>
      <c r="F8" s="161"/>
      <c r="G8" s="161"/>
      <c r="H8" s="161"/>
      <c r="I8" s="161"/>
      <c r="K8" s="159"/>
      <c r="L8" s="159"/>
    </row>
    <row r="9" s="159" customFormat="true" ht="15" hidden="false" customHeight="false" outlineLevel="0" collapsed="false">
      <c r="B9" s="160" t="n">
        <v>2</v>
      </c>
      <c r="C9" s="161" t="s">
        <v>204</v>
      </c>
      <c r="D9" s="161"/>
      <c r="E9" s="161"/>
      <c r="F9" s="161"/>
      <c r="G9" s="161"/>
      <c r="H9" s="161"/>
      <c r="I9" s="161"/>
    </row>
    <row r="10" customFormat="false" ht="15.75" hidden="false" customHeight="true" outlineLevel="0" collapsed="false">
      <c r="B10" s="162" t="n">
        <v>3</v>
      </c>
      <c r="C10" s="163" t="s">
        <v>205</v>
      </c>
      <c r="D10" s="163"/>
      <c r="E10" s="163"/>
      <c r="F10" s="163"/>
      <c r="G10" s="163"/>
      <c r="H10" s="163"/>
      <c r="I10" s="163"/>
      <c r="K10" s="159"/>
      <c r="L10" s="159"/>
    </row>
    <row r="11" customFormat="false" ht="15" hidden="false" customHeight="false" outlineLevel="0" collapsed="false">
      <c r="B11" s="164" t="n">
        <v>4</v>
      </c>
      <c r="C11" s="165" t="s">
        <v>206</v>
      </c>
      <c r="D11" s="165"/>
      <c r="E11" s="165"/>
      <c r="F11" s="165"/>
      <c r="G11" s="165"/>
      <c r="H11" s="165"/>
      <c r="I11" s="165"/>
      <c r="K11" s="159"/>
      <c r="L11" s="159"/>
    </row>
    <row r="12" customFormat="false" ht="15" hidden="false" customHeight="false" outlineLevel="0" collapsed="false">
      <c r="B12" s="166" t="n">
        <v>5</v>
      </c>
      <c r="C12" s="167" t="s">
        <v>207</v>
      </c>
      <c r="D12" s="167"/>
      <c r="E12" s="167"/>
      <c r="F12" s="167"/>
      <c r="G12" s="167"/>
      <c r="H12" s="167"/>
      <c r="I12" s="167"/>
      <c r="L12" s="159"/>
    </row>
    <row r="13" customFormat="false" ht="15" hidden="false" customHeight="true" outlineLevel="0" collapsed="false">
      <c r="L13" s="159"/>
    </row>
    <row r="14" customFormat="false" ht="15" hidden="false" customHeight="false" outlineLevel="0" collapsed="false">
      <c r="B14" s="168" t="s">
        <v>208</v>
      </c>
      <c r="C14" s="168"/>
      <c r="D14" s="168"/>
      <c r="E14" s="168"/>
      <c r="F14" s="168"/>
      <c r="G14" s="169" t="s">
        <v>201</v>
      </c>
      <c r="H14" s="169"/>
      <c r="I14" s="169"/>
      <c r="J14" s="169"/>
    </row>
    <row r="15" customFormat="false" ht="15" hidden="false" customHeight="false" outlineLevel="0" collapsed="false">
      <c r="B15" s="168"/>
      <c r="C15" s="168"/>
      <c r="D15" s="168"/>
      <c r="E15" s="168"/>
      <c r="F15" s="168"/>
      <c r="G15" s="170" t="s">
        <v>209</v>
      </c>
      <c r="H15" s="171" t="n">
        <v>3</v>
      </c>
      <c r="I15" s="172" t="n">
        <v>4</v>
      </c>
      <c r="J15" s="173" t="n">
        <v>5</v>
      </c>
      <c r="K15" s="174"/>
      <c r="L15" s="174"/>
      <c r="M15" s="174"/>
      <c r="N15" s="174"/>
    </row>
    <row r="16" customFormat="false" ht="18.75" hidden="false" customHeight="true" outlineLevel="0" collapsed="false">
      <c r="B16" s="175" t="s">
        <v>31</v>
      </c>
      <c r="C16" s="176" t="s">
        <v>32</v>
      </c>
      <c r="D16" s="176"/>
      <c r="E16" s="176"/>
      <c r="F16" s="177" t="s">
        <v>33</v>
      </c>
      <c r="G16" s="178" t="n">
        <v>3</v>
      </c>
      <c r="H16" s="178" t="n">
        <v>5</v>
      </c>
      <c r="I16" s="178" t="n">
        <v>5</v>
      </c>
      <c r="J16" s="178" t="n">
        <v>9</v>
      </c>
      <c r="O16" s="179"/>
    </row>
    <row r="17" customFormat="false" ht="15" hidden="false" customHeight="false" outlineLevel="0" collapsed="false">
      <c r="B17" s="175"/>
      <c r="C17" s="176"/>
      <c r="D17" s="176"/>
      <c r="E17" s="176"/>
      <c r="F17" s="180" t="s">
        <v>210</v>
      </c>
      <c r="G17" s="181" t="n">
        <v>0</v>
      </c>
      <c r="H17" s="181" t="n">
        <v>0</v>
      </c>
      <c r="I17" s="181" t="n">
        <v>0</v>
      </c>
      <c r="J17" s="181" t="n">
        <v>8</v>
      </c>
    </row>
    <row r="18" customFormat="false" ht="15" hidden="false" customHeight="false" outlineLevel="0" collapsed="false">
      <c r="B18" s="175"/>
      <c r="C18" s="176"/>
      <c r="D18" s="176"/>
      <c r="E18" s="176"/>
      <c r="F18" s="180" t="s">
        <v>34</v>
      </c>
      <c r="G18" s="181" t="n">
        <v>20</v>
      </c>
      <c r="H18" s="181" t="n">
        <v>17</v>
      </c>
      <c r="I18" s="181" t="n">
        <v>17</v>
      </c>
      <c r="J18" s="181" t="n">
        <v>3</v>
      </c>
    </row>
    <row r="19" customFormat="false" ht="23.85" hidden="false" customHeight="false" outlineLevel="0" collapsed="false">
      <c r="B19" s="175"/>
      <c r="C19" s="176"/>
      <c r="D19" s="176"/>
      <c r="E19" s="176"/>
      <c r="F19" s="180" t="s">
        <v>211</v>
      </c>
      <c r="G19" s="181" t="n">
        <v>7</v>
      </c>
      <c r="H19" s="181" t="n">
        <v>8</v>
      </c>
      <c r="I19" s="181" t="n">
        <v>8</v>
      </c>
      <c r="J19" s="181" t="n">
        <v>10</v>
      </c>
      <c r="O19" s="182"/>
    </row>
    <row r="20" customFormat="false" ht="18.75" hidden="false" customHeight="true" outlineLevel="0" collapsed="false">
      <c r="B20" s="183" t="s">
        <v>37</v>
      </c>
      <c r="C20" s="184" t="s">
        <v>38</v>
      </c>
      <c r="D20" s="185" t="s">
        <v>39</v>
      </c>
      <c r="E20" s="185"/>
      <c r="F20" s="180" t="s">
        <v>40</v>
      </c>
      <c r="G20" s="186" t="n">
        <v>5</v>
      </c>
      <c r="H20" s="186" t="n">
        <v>6</v>
      </c>
      <c r="I20" s="186" t="n">
        <v>7</v>
      </c>
      <c r="J20" s="186" t="n">
        <v>9</v>
      </c>
      <c r="P20" s="182"/>
    </row>
    <row r="21" customFormat="false" ht="15" hidden="false" customHeight="false" outlineLevel="0" collapsed="false">
      <c r="B21" s="183"/>
      <c r="C21" s="184"/>
      <c r="D21" s="185"/>
      <c r="E21" s="185"/>
      <c r="F21" s="180" t="s">
        <v>41</v>
      </c>
      <c r="G21" s="186" t="n">
        <v>6</v>
      </c>
      <c r="H21" s="186" t="n">
        <v>7</v>
      </c>
      <c r="I21" s="186" t="n">
        <v>8</v>
      </c>
      <c r="J21" s="186" t="n">
        <v>8</v>
      </c>
      <c r="P21" s="182"/>
    </row>
    <row r="22" customFormat="false" ht="15.75" hidden="false" customHeight="true" outlineLevel="0" collapsed="false">
      <c r="B22" s="183"/>
      <c r="C22" s="184"/>
      <c r="D22" s="185"/>
      <c r="E22" s="185"/>
      <c r="F22" s="180" t="s">
        <v>42</v>
      </c>
      <c r="G22" s="186" t="n">
        <v>5</v>
      </c>
      <c r="H22" s="186" t="n">
        <v>6</v>
      </c>
      <c r="I22" s="186" t="n">
        <v>7</v>
      </c>
      <c r="J22" s="186" t="n">
        <v>8</v>
      </c>
      <c r="P22" s="182"/>
    </row>
    <row r="23" customFormat="false" ht="15.75" hidden="false" customHeight="true" outlineLevel="0" collapsed="false">
      <c r="B23" s="183"/>
      <c r="C23" s="184"/>
      <c r="D23" s="185"/>
      <c r="E23" s="185"/>
      <c r="F23" s="180" t="s">
        <v>212</v>
      </c>
      <c r="G23" s="181" t="n">
        <v>7</v>
      </c>
      <c r="H23" s="181" t="n">
        <v>5</v>
      </c>
      <c r="I23" s="181" t="n">
        <v>5</v>
      </c>
      <c r="J23" s="181" t="n">
        <v>6</v>
      </c>
      <c r="L23" s="187" t="s">
        <v>213</v>
      </c>
      <c r="M23" s="187"/>
    </row>
    <row r="24" customFormat="false" ht="18.75" hidden="false" customHeight="true" outlineLevel="0" collapsed="false">
      <c r="B24" s="183"/>
      <c r="C24" s="184"/>
      <c r="D24" s="185" t="s">
        <v>44</v>
      </c>
      <c r="E24" s="185"/>
      <c r="F24" s="180" t="s">
        <v>45</v>
      </c>
      <c r="G24" s="181" t="n">
        <v>11</v>
      </c>
      <c r="H24" s="181" t="n">
        <v>12</v>
      </c>
      <c r="I24" s="181" t="n">
        <v>12</v>
      </c>
      <c r="J24" s="181" t="n">
        <v>7</v>
      </c>
    </row>
    <row r="25" customFormat="false" ht="28.5" hidden="false" customHeight="true" outlineLevel="0" collapsed="false">
      <c r="B25" s="183"/>
      <c r="C25" s="184"/>
      <c r="D25" s="185"/>
      <c r="E25" s="185"/>
      <c r="F25" s="180" t="s">
        <v>46</v>
      </c>
      <c r="G25" s="181" t="n">
        <v>8</v>
      </c>
      <c r="H25" s="181" t="n">
        <v>8</v>
      </c>
      <c r="I25" s="181" t="n">
        <v>8</v>
      </c>
      <c r="J25" s="181" t="n">
        <v>8</v>
      </c>
    </row>
    <row r="26" customFormat="false" ht="18.75" hidden="false" customHeight="true" outlineLevel="0" collapsed="false">
      <c r="B26" s="183"/>
      <c r="C26" s="188" t="s">
        <v>47</v>
      </c>
      <c r="D26" s="188"/>
      <c r="E26" s="188"/>
      <c r="F26" s="180" t="s">
        <v>48</v>
      </c>
      <c r="G26" s="181" t="n">
        <v>8</v>
      </c>
      <c r="H26" s="181" t="n">
        <v>8</v>
      </c>
      <c r="I26" s="181" t="n">
        <v>8</v>
      </c>
      <c r="J26" s="181" t="n">
        <v>9</v>
      </c>
    </row>
    <row r="27" customFormat="false" ht="30" hidden="false" customHeight="true" outlineLevel="0" collapsed="false">
      <c r="B27" s="183"/>
      <c r="C27" s="188"/>
      <c r="D27" s="188"/>
      <c r="E27" s="188"/>
      <c r="F27" s="180" t="s">
        <v>49</v>
      </c>
      <c r="G27" s="181" t="n">
        <v>10</v>
      </c>
      <c r="H27" s="181" t="n">
        <v>8</v>
      </c>
      <c r="I27" s="181" t="n">
        <v>5</v>
      </c>
      <c r="J27" s="181" t="n">
        <v>5</v>
      </c>
    </row>
    <row r="28" customFormat="false" ht="18.75" hidden="false" customHeight="true" outlineLevel="0" collapsed="false">
      <c r="B28" s="189" t="s">
        <v>51</v>
      </c>
      <c r="C28" s="189"/>
      <c r="D28" s="189"/>
      <c r="E28" s="189"/>
      <c r="F28" s="189"/>
      <c r="G28" s="190" t="n">
        <v>10</v>
      </c>
      <c r="H28" s="191" t="n">
        <v>10</v>
      </c>
      <c r="I28" s="192" t="n">
        <v>10</v>
      </c>
      <c r="J28" s="193" t="n">
        <v>10</v>
      </c>
      <c r="K28" s="182"/>
      <c r="L28" s="182"/>
      <c r="M28" s="182"/>
      <c r="N28" s="182"/>
    </row>
    <row r="29" customFormat="false" ht="20.25" hidden="false" customHeight="true" outlineLevel="0" collapsed="false">
      <c r="C29" s="194"/>
      <c r="D29" s="194"/>
      <c r="E29" s="194"/>
      <c r="F29" s="195"/>
      <c r="G29" s="196" t="n">
        <f aca="false">SUM(G16:G28)</f>
        <v>100</v>
      </c>
      <c r="H29" s="197" t="n">
        <f aca="false">SUM(H16:H28)</f>
        <v>100</v>
      </c>
      <c r="I29" s="198" t="n">
        <f aca="false">SUM(I16:I28)</f>
        <v>100</v>
      </c>
      <c r="J29" s="199" t="n">
        <f aca="false">SUM(J16:J28)</f>
        <v>100</v>
      </c>
    </row>
    <row r="30" customFormat="false" ht="15.75" hidden="false" customHeight="true" outlineLevel="0" collapsed="false">
      <c r="C30" s="194"/>
      <c r="D30" s="194"/>
      <c r="E30" s="194"/>
      <c r="F30" s="194"/>
      <c r="G30" s="194"/>
      <c r="H30" s="194"/>
      <c r="I30" s="194"/>
      <c r="J30" s="194"/>
    </row>
    <row r="31" customFormat="false" ht="15.75" hidden="false" customHeight="true" outlineLevel="0" collapsed="false">
      <c r="C31" s="200" t="s">
        <v>176</v>
      </c>
      <c r="D31" s="200"/>
      <c r="E31" s="200" t="s">
        <v>66</v>
      </c>
      <c r="F31" s="201"/>
      <c r="G31" s="201"/>
      <c r="H31" s="201"/>
      <c r="I31" s="201"/>
      <c r="J31" s="201"/>
    </row>
    <row r="32" customFormat="false" ht="15.75" hidden="false" customHeight="true" outlineLevel="0" collapsed="false">
      <c r="C32" s="202" t="s">
        <v>67</v>
      </c>
      <c r="D32" s="202"/>
      <c r="E32" s="203" t="s">
        <v>68</v>
      </c>
      <c r="F32" s="204"/>
      <c r="G32" s="194"/>
      <c r="H32" s="194"/>
      <c r="I32" s="194"/>
      <c r="J32" s="194"/>
    </row>
    <row r="33" customFormat="false" ht="15.75" hidden="false" customHeight="true" outlineLevel="0" collapsed="false">
      <c r="C33" s="202" t="s">
        <v>69</v>
      </c>
      <c r="D33" s="202"/>
      <c r="E33" s="203" t="s">
        <v>70</v>
      </c>
      <c r="F33" s="204"/>
      <c r="G33" s="194"/>
      <c r="H33" s="194"/>
      <c r="I33" s="194"/>
      <c r="J33" s="194"/>
    </row>
    <row r="34" customFormat="false" ht="15.75" hidden="false" customHeight="true" outlineLevel="0" collapsed="false">
      <c r="C34" s="202" t="s">
        <v>71</v>
      </c>
      <c r="D34" s="202"/>
      <c r="E34" s="203" t="s">
        <v>72</v>
      </c>
      <c r="F34" s="204"/>
      <c r="G34" s="194"/>
      <c r="H34" s="194"/>
      <c r="I34" s="194"/>
      <c r="J34" s="194"/>
    </row>
    <row r="35" customFormat="false" ht="15.75" hidden="false" customHeight="true" outlineLevel="0" collapsed="false">
      <c r="C35" s="202" t="s">
        <v>73</v>
      </c>
      <c r="D35" s="202"/>
      <c r="E35" s="203" t="s">
        <v>74</v>
      </c>
      <c r="F35" s="204"/>
      <c r="G35" s="194"/>
      <c r="H35" s="194"/>
      <c r="I35" s="194"/>
      <c r="J35" s="194"/>
    </row>
    <row r="36" customFormat="false" ht="15.75" hidden="false" customHeight="true" outlineLevel="0" collapsed="false">
      <c r="C36" s="205"/>
      <c r="D36" s="205"/>
      <c r="E36" s="205"/>
      <c r="F36" s="194"/>
      <c r="G36" s="194"/>
      <c r="H36" s="194"/>
      <c r="I36" s="194"/>
      <c r="J36" s="194"/>
    </row>
    <row r="37" customFormat="false" ht="15.75" hidden="false" customHeight="true" outlineLevel="0" collapsed="false"/>
    <row r="38" customFormat="false" ht="15.75" hidden="false" customHeight="true" outlineLevel="0" collapsed="false">
      <c r="C38" s="206" t="s">
        <v>214</v>
      </c>
      <c r="D38" s="206" t="s">
        <v>215</v>
      </c>
    </row>
    <row r="39" customFormat="false" ht="15.75" hidden="false" customHeight="true" outlineLevel="0" collapsed="false">
      <c r="C39" s="207" t="n">
        <v>4</v>
      </c>
      <c r="D39" s="207" t="n">
        <v>100</v>
      </c>
    </row>
    <row r="40" customFormat="false" ht="15.75" hidden="false" customHeight="true" outlineLevel="0" collapsed="false">
      <c r="C40" s="207" t="n">
        <v>3</v>
      </c>
      <c r="D40" s="207" t="n">
        <v>94</v>
      </c>
    </row>
    <row r="41" customFormat="false" ht="15.75" hidden="false" customHeight="true" outlineLevel="0" collapsed="false">
      <c r="C41" s="207" t="n">
        <v>2</v>
      </c>
      <c r="D41" s="207" t="n">
        <v>80</v>
      </c>
    </row>
    <row r="42" customFormat="false" ht="15.75" hidden="false" customHeight="true" outlineLevel="0" collapsed="false">
      <c r="C42" s="207" t="n">
        <v>1</v>
      </c>
      <c r="D42" s="207" t="n">
        <v>69</v>
      </c>
    </row>
    <row r="43" customFormat="false" ht="15.75" hidden="false" customHeight="true" outlineLevel="0" collapsed="false">
      <c r="C43" s="207" t="n">
        <v>0</v>
      </c>
      <c r="D43" s="207" t="n">
        <v>0</v>
      </c>
    </row>
    <row r="44" customFormat="false" ht="15.75" hidden="false" customHeight="true" outlineLevel="0" collapsed="false"/>
    <row r="45" customFormat="false" ht="15.75" hidden="false" customHeight="true" outlineLevel="0" collapsed="false">
      <c r="C45" s="206" t="s">
        <v>66</v>
      </c>
    </row>
    <row r="46" customFormat="false" ht="15.75" hidden="false" customHeight="true" outlineLevel="0" collapsed="false">
      <c r="C46" s="207" t="n">
        <v>0</v>
      </c>
    </row>
    <row r="47" customFormat="false" ht="15.75" hidden="false" customHeight="true" outlineLevel="0" collapsed="false">
      <c r="C47" s="207" t="n">
        <v>1</v>
      </c>
    </row>
    <row r="48" customFormat="false" ht="15.75" hidden="false" customHeight="true" outlineLevel="0" collapsed="false">
      <c r="C48" s="207" t="n">
        <v>2</v>
      </c>
    </row>
    <row r="49" customFormat="false" ht="15.75" hidden="false" customHeight="true" outlineLevel="0" collapsed="false">
      <c r="C49" s="207" t="n">
        <v>3</v>
      </c>
    </row>
    <row r="50" customFormat="false" ht="15.75" hidden="false" customHeight="true" outlineLevel="0" collapsed="false">
      <c r="C50" s="207" t="n">
        <v>4</v>
      </c>
    </row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4">
    <mergeCell ref="B6:I6"/>
    <mergeCell ref="C7:I7"/>
    <mergeCell ref="C8:I8"/>
    <mergeCell ref="C9:I9"/>
    <mergeCell ref="C10:I10"/>
    <mergeCell ref="C11:I11"/>
    <mergeCell ref="C12:I12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B28:F28"/>
    <mergeCell ref="C31:D31"/>
    <mergeCell ref="C32:D32"/>
    <mergeCell ref="C33:D33"/>
    <mergeCell ref="C34:D34"/>
    <mergeCell ref="C35:D35"/>
    <mergeCell ref="C36:D36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cp:lastPrinted>2026-02-26T11:28:49Z</cp:lastPrinted>
  <dcterms:modified xsi:type="dcterms:W3CDTF">2026-04-15T15:49:57Z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