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Matriz encuadramiento" sheetId="1" r:id="rId1"/>
  </sheets>
  <definedNames>
    <definedName name="_xlnm.Print_Area" localSheetId="0">'Matriz encuadramiento'!$B$1:$P$42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N16" i="1"/>
  <c r="N17" i="1"/>
  <c r="N18" i="1"/>
  <c r="N19" i="1"/>
  <c r="N20" i="1"/>
  <c r="N21" i="1"/>
  <c r="N14" i="1"/>
</calcChain>
</file>

<file path=xl/sharedStrings.xml><?xml version="1.0" encoding="utf-8"?>
<sst xmlns="http://schemas.openxmlformats.org/spreadsheetml/2006/main" count="59" uniqueCount="41">
  <si>
    <t>N°</t>
  </si>
  <si>
    <t>CÉDULA</t>
  </si>
  <si>
    <t>EVALUACIÓN CURRICULAR</t>
  </si>
  <si>
    <t>SALARIO ACTUAL</t>
  </si>
  <si>
    <t>CRITERIO DE DESEMPATE</t>
  </si>
  <si>
    <t>OBS</t>
  </si>
  <si>
    <t>FORMACIÓN ACADÉMICA</t>
  </si>
  <si>
    <t>ANTIGÜEDAD</t>
  </si>
  <si>
    <t>EVALUACIÓN DESEMPEÑO</t>
  </si>
  <si>
    <t>CAPACITACIÓN</t>
  </si>
  <si>
    <t>NIVEL DE FORMACIÓN</t>
  </si>
  <si>
    <t>PUNTAJE</t>
  </si>
  <si>
    <t>AÑOS DE ANTIGÜEDAD</t>
  </si>
  <si>
    <t>CALIFICACIÓN</t>
  </si>
  <si>
    <t>HORAS ACUMULADAS</t>
  </si>
  <si>
    <t>Maestría</t>
  </si>
  <si>
    <t>Por puntaje</t>
  </si>
  <si>
    <t>Profesional Universitario</t>
  </si>
  <si>
    <t>Por Puntaje</t>
  </si>
  <si>
    <t>Especialización</t>
  </si>
  <si>
    <t>Doctorado</t>
  </si>
  <si>
    <t>Por salario</t>
  </si>
  <si>
    <t>Rango salarial: Gs.</t>
  </si>
  <si>
    <t xml:space="preserve">Nivel:  </t>
  </si>
  <si>
    <t xml:space="preserve">Grado:  </t>
  </si>
  <si>
    <t xml:space="preserve">Matriz detallada de resultados preliminares
 Orden de Méritos </t>
  </si>
  <si>
    <r>
      <t>IMPORTANTE:</t>
    </r>
    <r>
      <rPr>
        <sz val="9"/>
        <color rgb="FF000000"/>
        <rFont val="Times New Roman"/>
        <family val="1"/>
      </rPr>
      <t xml:space="preserve"> 
</t>
    </r>
    <r>
      <rPr>
        <sz val="8"/>
        <color rgb="FF000000"/>
        <rFont val="Times New Roman"/>
        <family val="1"/>
      </rPr>
      <t>Para que el documento sea válido, se requiere como mínimo la firma del Director de la UGDP y la de un integrante del equipo técnico. En conclusión, deben constar dos firmas, siendo obligatoria una de ellas la del Responsable de la UGDP.</t>
    </r>
  </si>
  <si>
    <t xml:space="preserve">Anexo II </t>
  </si>
  <si>
    <t xml:space="preserve">Cargo: </t>
  </si>
  <si>
    <t>TOTAL DE PUNTOS</t>
  </si>
  <si>
    <t>0
VERIFICO LEGAJO
SI/NO</t>
  </si>
  <si>
    <r>
      <t xml:space="preserve">REFERENCIA
</t>
    </r>
    <r>
      <rPr>
        <sz val="8"/>
        <rFont val="Times New Roman"/>
        <family val="1"/>
      </rPr>
      <t>(0) Indicar si el funcionario actualizó su legajo:  (SI/NO)</t>
    </r>
    <r>
      <rPr>
        <b/>
        <sz val="8"/>
        <rFont val="Times New Roman"/>
        <family val="1"/>
      </rPr>
      <t xml:space="preserve">
</t>
    </r>
    <r>
      <rPr>
        <sz val="8"/>
        <rFont val="Times New Roman"/>
        <family val="1"/>
      </rPr>
      <t>(1) Ultimo grado de formación académica
(2) Antigüedad al 31 de diciembre del 2026
(3) Última evaluación de desempeño obrante
(4) Capacitación 
(5) Salario que actualmente percibe el funcionario
(6) Responde a la suma de todos los factores, 
(7) Criterio de desempate aplicado a puntajes iguales
(8) Observaciones, en este campo se detalla otras observaciones como:
• Por puntaje (se utiliza en casos en los cuales se niveló al funcionario en el Cargo, Nivel y Grado por el puntaje resultante)
• Por salario (se utiliza en casos en los cuales se niveló al funcionario en el Cargo, Nivel y Grado por el salario percibido)</t>
    </r>
    <r>
      <rPr>
        <b/>
        <sz val="8"/>
        <rFont val="Times New Roman"/>
        <family val="1"/>
      </rPr>
      <t xml:space="preserve">
OBSERVACIÓN
</t>
    </r>
    <r>
      <rPr>
        <sz val="8"/>
        <rFont val="Times New Roman"/>
        <family val="1"/>
      </rPr>
      <t>La matriz deberá estar conforme el Orden de méritos resultante, para ello se deberá considerar en siguiente criterio para el encuadre.
El encuadre se realiza conforme a los siguientes criterios:
1. Asignación por puntaje:
El nivel y grado inicial se determina de acuerdo con el puntaje total obtenido en la evaluación.
2. Verificación del rango salarial:
Posteriormente se analiza si el salario actual del funcionario se encuentra dentro del rango salarial correspondiente al nivel asignado.
3. Ajuste por salario:
Si el salario supera el rango del grado asignado, se procede a ubicar al funcionario en el nivel o grado compatible con su remuneración.</t>
    </r>
    <r>
      <rPr>
        <b/>
        <sz val="8"/>
        <rFont val="Times New Roman"/>
        <family val="1"/>
      </rPr>
      <t xml:space="preserve">
Si el salario actual supera incluso el rango máximo establecido para el grupo ocupacional, el funcionario será ubicado en el último Nivel y grado salarial correspondiente a dicho grupo ocupacional.</t>
    </r>
  </si>
  <si>
    <t>SI</t>
  </si>
  <si>
    <t>NO</t>
  </si>
  <si>
    <t>Estudiante de Doctorado</t>
  </si>
  <si>
    <t>N/A</t>
  </si>
  <si>
    <t>Profesional</t>
  </si>
  <si>
    <t>Senior</t>
  </si>
  <si>
    <t>A</t>
  </si>
  <si>
    <t>6.000.000 - 7.500.000</t>
  </si>
  <si>
    <t>Mayor Formación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</si>
</sst>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6"/>
      <color rgb="FFFF0000"/>
      <name val="Times New Roman"/>
      <family val="1"/>
    </font>
    <font>
      <sz val="6"/>
      <color rgb="FF00B050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6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9"/>
      <color rgb="FF00B05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top" wrapText="1"/>
    </xf>
    <xf numFmtId="0" fontId="11" fillId="4" borderId="11" xfId="0" applyFont="1" applyFill="1" applyBorder="1" applyAlignment="1">
      <alignment horizontal="left" vertical="top" wrapText="1"/>
    </xf>
    <xf numFmtId="0" fontId="11" fillId="4" borderId="9" xfId="0" applyFont="1" applyFill="1" applyBorder="1" applyAlignment="1">
      <alignment horizontal="left" vertical="top" wrapText="1"/>
    </xf>
    <xf numFmtId="0" fontId="11" fillId="4" borderId="7" xfId="0" applyFont="1" applyFill="1" applyBorder="1" applyAlignment="1">
      <alignment horizontal="left" vertical="top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598170</xdr:colOff>
      <xdr:row>2</xdr:row>
      <xdr:rowOff>170180</xdr:rowOff>
    </xdr:from>
    <xdr:to>
      <xdr:col>12</xdr:col>
      <xdr:colOff>254000</xdr:colOff>
      <xdr:row>6</xdr:row>
      <xdr:rowOff>50800</xdr:rowOff>
    </xdr:to>
    <xdr:sp macro="" textlink="">
      <xdr:nvSpPr>
        <xdr:cNvPr id="1026" name="Cuadro de texto 2"/>
        <xdr:cNvSpPr txBox="1">
          <a:spLocks noChangeArrowheads="1"/>
        </xdr:cNvSpPr>
      </xdr:nvSpPr>
      <xdr:spPr bwMode="auto">
        <a:xfrm>
          <a:off x="6662420" y="938530"/>
          <a:ext cx="1643380" cy="642620"/>
        </a:xfrm>
        <a:prstGeom prst="rect">
          <a:avLst/>
        </a:prstGeom>
        <a:solidFill>
          <a:srgbClr val="F79646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Y" sz="9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IMPORTANTE: </a:t>
          </a:r>
          <a:endParaRPr lang="es-PY" sz="11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defRPr sz="1000"/>
          </a:pPr>
          <a:r>
            <a:rPr lang="es-PY" sz="9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Replicar matrices ajustando a los cargos niveles y grados con que cuenten.</a:t>
          </a:r>
          <a:endParaRPr lang="es-PY" sz="11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defRPr sz="1000"/>
          </a:pPr>
          <a:r>
            <a:rPr lang="es-PY" sz="9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2"/>
  <sheetViews>
    <sheetView tabSelected="1" view="pageBreakPreview" zoomScale="90" zoomScaleNormal="100" zoomScaleSheetLayoutView="90" workbookViewId="0">
      <selection activeCell="U21" sqref="U21"/>
    </sheetView>
  </sheetViews>
  <sheetFormatPr baseColWidth="10" defaultColWidth="8.88671875" defaultRowHeight="14.4" x14ac:dyDescent="0.3"/>
  <cols>
    <col min="4" max="4" width="9.44140625" customWidth="1"/>
    <col min="5" max="5" width="11.21875" customWidth="1"/>
    <col min="7" max="7" width="11.33203125" customWidth="1"/>
    <col min="9" max="9" width="12" customWidth="1"/>
    <col min="11" max="11" width="11.21875" customWidth="1"/>
    <col min="15" max="15" width="11.21875" customWidth="1"/>
  </cols>
  <sheetData>
    <row r="1" spans="2:16" ht="25.8" customHeight="1" thickBot="1" x14ac:dyDescent="0.35">
      <c r="B1" s="10" t="s">
        <v>27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2:16" ht="28.2" customHeight="1" thickBot="1" x14ac:dyDescent="0.35"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3"/>
    </row>
    <row r="3" spans="2:16" ht="15" thickBot="1" x14ac:dyDescent="0.35"/>
    <row r="4" spans="2:16" ht="15" customHeight="1" thickBot="1" x14ac:dyDescent="0.35">
      <c r="D4" s="35" t="s">
        <v>22</v>
      </c>
      <c r="E4" s="36"/>
      <c r="F4" s="37"/>
      <c r="G4" s="44" t="s">
        <v>39</v>
      </c>
      <c r="H4" s="45"/>
      <c r="I4" s="46"/>
    </row>
    <row r="5" spans="2:16" ht="15" customHeight="1" thickBot="1" x14ac:dyDescent="0.35">
      <c r="D5" s="38" t="s">
        <v>28</v>
      </c>
      <c r="E5" s="39"/>
      <c r="F5" s="40"/>
      <c r="G5" s="47" t="s">
        <v>36</v>
      </c>
      <c r="H5" s="48"/>
      <c r="I5" s="49"/>
    </row>
    <row r="6" spans="2:16" ht="15" thickBot="1" x14ac:dyDescent="0.35">
      <c r="D6" s="41" t="s">
        <v>23</v>
      </c>
      <c r="E6" s="42"/>
      <c r="F6" s="43"/>
      <c r="G6" s="50" t="s">
        <v>37</v>
      </c>
      <c r="H6" s="51"/>
      <c r="I6" s="52"/>
    </row>
    <row r="7" spans="2:16" ht="15" thickBot="1" x14ac:dyDescent="0.35">
      <c r="D7" s="41" t="s">
        <v>24</v>
      </c>
      <c r="E7" s="42"/>
      <c r="F7" s="43"/>
      <c r="G7" s="50" t="s">
        <v>38</v>
      </c>
      <c r="H7" s="51"/>
      <c r="I7" s="52"/>
    </row>
    <row r="8" spans="2:16" ht="15" thickBot="1" x14ac:dyDescent="0.35"/>
    <row r="9" spans="2:16" x14ac:dyDescent="0.3">
      <c r="B9" s="13" t="s">
        <v>0</v>
      </c>
      <c r="C9" s="13" t="s">
        <v>1</v>
      </c>
      <c r="D9" s="13" t="s">
        <v>30</v>
      </c>
      <c r="E9" s="14" t="s">
        <v>2</v>
      </c>
      <c r="F9" s="33"/>
      <c r="G9" s="33"/>
      <c r="H9" s="33"/>
      <c r="I9" s="33"/>
      <c r="J9" s="33"/>
      <c r="K9" s="33"/>
      <c r="L9" s="15"/>
      <c r="M9" s="7">
        <v>5</v>
      </c>
      <c r="N9" s="7">
        <v>6</v>
      </c>
      <c r="O9" s="7">
        <v>7</v>
      </c>
      <c r="P9" s="7">
        <v>8</v>
      </c>
    </row>
    <row r="10" spans="2:16" ht="15" thickBot="1" x14ac:dyDescent="0.35">
      <c r="B10" s="11"/>
      <c r="C10" s="11"/>
      <c r="D10" s="11"/>
      <c r="E10" s="16"/>
      <c r="F10" s="34"/>
      <c r="G10" s="34"/>
      <c r="H10" s="34"/>
      <c r="I10" s="34"/>
      <c r="J10" s="34"/>
      <c r="K10" s="34"/>
      <c r="L10" s="17"/>
      <c r="M10" s="11" t="s">
        <v>3</v>
      </c>
      <c r="N10" s="11" t="s">
        <v>29</v>
      </c>
      <c r="O10" s="11" t="s">
        <v>4</v>
      </c>
      <c r="P10" s="11" t="s">
        <v>5</v>
      </c>
    </row>
    <row r="11" spans="2:16" x14ac:dyDescent="0.3">
      <c r="B11" s="11"/>
      <c r="C11" s="11"/>
      <c r="D11" s="11"/>
      <c r="E11" s="14">
        <v>1</v>
      </c>
      <c r="F11" s="15"/>
      <c r="G11" s="14">
        <v>2</v>
      </c>
      <c r="H11" s="15"/>
      <c r="I11" s="14">
        <v>3</v>
      </c>
      <c r="J11" s="15"/>
      <c r="K11" s="14">
        <v>4</v>
      </c>
      <c r="L11" s="15"/>
      <c r="M11" s="11"/>
      <c r="N11" s="11"/>
      <c r="O11" s="11"/>
      <c r="P11" s="11"/>
    </row>
    <row r="12" spans="2:16" ht="28.2" customHeight="1" thickBot="1" x14ac:dyDescent="0.35">
      <c r="B12" s="11"/>
      <c r="C12" s="11"/>
      <c r="D12" s="11"/>
      <c r="E12" s="16" t="s">
        <v>6</v>
      </c>
      <c r="F12" s="17"/>
      <c r="G12" s="16" t="s">
        <v>7</v>
      </c>
      <c r="H12" s="17"/>
      <c r="I12" s="16" t="s">
        <v>8</v>
      </c>
      <c r="J12" s="17"/>
      <c r="K12" s="16" t="s">
        <v>9</v>
      </c>
      <c r="L12" s="17"/>
      <c r="M12" s="11"/>
      <c r="N12" s="11"/>
      <c r="O12" s="11"/>
      <c r="P12" s="11"/>
    </row>
    <row r="13" spans="2:16" ht="21" thickBot="1" x14ac:dyDescent="0.35">
      <c r="B13" s="12"/>
      <c r="C13" s="12"/>
      <c r="D13" s="12"/>
      <c r="E13" s="8" t="s">
        <v>10</v>
      </c>
      <c r="F13" s="8" t="s">
        <v>11</v>
      </c>
      <c r="G13" s="8" t="s">
        <v>12</v>
      </c>
      <c r="H13" s="8" t="s">
        <v>11</v>
      </c>
      <c r="I13" s="8" t="s">
        <v>13</v>
      </c>
      <c r="J13" s="8" t="s">
        <v>11</v>
      </c>
      <c r="K13" s="8" t="s">
        <v>14</v>
      </c>
      <c r="L13" s="8" t="s">
        <v>11</v>
      </c>
      <c r="M13" s="12"/>
      <c r="N13" s="12"/>
      <c r="O13" s="12"/>
      <c r="P13" s="12"/>
    </row>
    <row r="14" spans="2:16" ht="15" thickBot="1" x14ac:dyDescent="0.35">
      <c r="B14" s="1">
        <v>1</v>
      </c>
      <c r="C14" s="2">
        <v>2885225</v>
      </c>
      <c r="D14" s="3" t="s">
        <v>33</v>
      </c>
      <c r="E14" s="3" t="s">
        <v>20</v>
      </c>
      <c r="F14" s="3">
        <v>40</v>
      </c>
      <c r="G14" s="3">
        <v>13</v>
      </c>
      <c r="H14" s="3">
        <v>20</v>
      </c>
      <c r="I14" s="3">
        <v>5</v>
      </c>
      <c r="J14" s="3">
        <v>5</v>
      </c>
      <c r="K14" s="3">
        <v>57</v>
      </c>
      <c r="L14" s="3">
        <v>3.5</v>
      </c>
      <c r="M14" s="2">
        <v>3500000</v>
      </c>
      <c r="N14" s="4">
        <f>SUM(F14+H14+J14+L14)</f>
        <v>68.5</v>
      </c>
      <c r="O14" s="4"/>
      <c r="P14" s="5" t="s">
        <v>18</v>
      </c>
    </row>
    <row r="15" spans="2:16" ht="16.2" thickBot="1" x14ac:dyDescent="0.35">
      <c r="B15" s="1">
        <v>3</v>
      </c>
      <c r="C15" s="2">
        <v>1285444</v>
      </c>
      <c r="D15" s="3" t="s">
        <v>32</v>
      </c>
      <c r="E15" s="3" t="s">
        <v>20</v>
      </c>
      <c r="F15" s="3">
        <v>40</v>
      </c>
      <c r="G15" s="3">
        <v>13</v>
      </c>
      <c r="H15" s="3">
        <v>20</v>
      </c>
      <c r="I15" s="3">
        <v>5</v>
      </c>
      <c r="J15" s="3">
        <v>5</v>
      </c>
      <c r="K15" s="3">
        <v>20</v>
      </c>
      <c r="L15" s="3">
        <v>1.5</v>
      </c>
      <c r="M15" s="2">
        <v>3500000</v>
      </c>
      <c r="N15" s="4">
        <f t="shared" ref="N15:N21" si="0">SUM(F15+H15+J15+L15)</f>
        <v>66.5</v>
      </c>
      <c r="O15" s="9" t="s">
        <v>40</v>
      </c>
      <c r="P15" s="5" t="s">
        <v>16</v>
      </c>
    </row>
    <row r="16" spans="2:16" ht="16.2" thickBot="1" x14ac:dyDescent="0.35">
      <c r="B16" s="1">
        <v>4</v>
      </c>
      <c r="C16" s="2">
        <v>1285444</v>
      </c>
      <c r="D16" s="3" t="s">
        <v>32</v>
      </c>
      <c r="E16" s="3" t="s">
        <v>17</v>
      </c>
      <c r="F16" s="3">
        <v>20</v>
      </c>
      <c r="G16" s="3">
        <v>32</v>
      </c>
      <c r="H16" s="3">
        <v>45</v>
      </c>
      <c r="I16" s="3">
        <v>3</v>
      </c>
      <c r="J16" s="3">
        <v>1</v>
      </c>
      <c r="K16" s="3">
        <v>7</v>
      </c>
      <c r="L16" s="3">
        <v>0.5</v>
      </c>
      <c r="M16" s="2">
        <v>5000000</v>
      </c>
      <c r="N16" s="4">
        <f t="shared" si="0"/>
        <v>66.5</v>
      </c>
      <c r="O16" s="9"/>
      <c r="P16" s="5" t="s">
        <v>16</v>
      </c>
    </row>
    <row r="17" spans="2:16" ht="15" thickBot="1" x14ac:dyDescent="0.35">
      <c r="B17" s="1">
        <v>5</v>
      </c>
      <c r="C17" s="2">
        <v>2885225</v>
      </c>
      <c r="D17" s="3" t="s">
        <v>32</v>
      </c>
      <c r="E17" s="3" t="s">
        <v>19</v>
      </c>
      <c r="F17" s="3">
        <v>25</v>
      </c>
      <c r="G17" s="3">
        <v>25</v>
      </c>
      <c r="H17" s="3">
        <v>35</v>
      </c>
      <c r="I17" s="3">
        <v>3</v>
      </c>
      <c r="J17" s="3">
        <v>1</v>
      </c>
      <c r="K17" s="3">
        <v>72</v>
      </c>
      <c r="L17" s="3">
        <v>4.5</v>
      </c>
      <c r="M17" s="2">
        <v>3500000</v>
      </c>
      <c r="N17" s="4">
        <f t="shared" si="0"/>
        <v>65.5</v>
      </c>
      <c r="O17" s="4"/>
      <c r="P17" s="5" t="s">
        <v>16</v>
      </c>
    </row>
    <row r="18" spans="2:16" ht="15" thickBot="1" x14ac:dyDescent="0.35">
      <c r="B18" s="1">
        <v>6</v>
      </c>
      <c r="C18" s="2">
        <v>1285444</v>
      </c>
      <c r="D18" s="3" t="s">
        <v>32</v>
      </c>
      <c r="E18" s="3" t="s">
        <v>20</v>
      </c>
      <c r="F18" s="3">
        <v>40</v>
      </c>
      <c r="G18" s="3">
        <v>13</v>
      </c>
      <c r="H18" s="3">
        <v>20</v>
      </c>
      <c r="I18" s="3" t="s">
        <v>35</v>
      </c>
      <c r="J18" s="3">
        <v>0</v>
      </c>
      <c r="K18" s="3">
        <v>45</v>
      </c>
      <c r="L18" s="3">
        <v>3</v>
      </c>
      <c r="M18" s="2">
        <v>3500000</v>
      </c>
      <c r="N18" s="4">
        <f t="shared" si="0"/>
        <v>63</v>
      </c>
      <c r="O18" s="4"/>
      <c r="P18" s="5" t="s">
        <v>16</v>
      </c>
    </row>
    <row r="19" spans="2:16" ht="15" thickBot="1" x14ac:dyDescent="0.35">
      <c r="B19" s="1">
        <v>7</v>
      </c>
      <c r="C19" s="2">
        <v>4587549</v>
      </c>
      <c r="D19" s="3" t="s">
        <v>32</v>
      </c>
      <c r="E19" s="3" t="s">
        <v>15</v>
      </c>
      <c r="F19" s="3">
        <v>32</v>
      </c>
      <c r="G19" s="3">
        <v>13</v>
      </c>
      <c r="H19" s="3">
        <v>20</v>
      </c>
      <c r="I19" s="3">
        <v>5</v>
      </c>
      <c r="J19" s="3">
        <v>5</v>
      </c>
      <c r="K19" s="3">
        <v>180</v>
      </c>
      <c r="L19" s="3">
        <v>5</v>
      </c>
      <c r="M19" s="2">
        <v>3100000</v>
      </c>
      <c r="N19" s="4">
        <f t="shared" si="0"/>
        <v>62</v>
      </c>
      <c r="O19" s="4"/>
      <c r="P19" s="5" t="s">
        <v>16</v>
      </c>
    </row>
    <row r="20" spans="2:16" ht="16.2" thickBot="1" x14ac:dyDescent="0.35">
      <c r="B20" s="1">
        <v>8</v>
      </c>
      <c r="C20" s="2">
        <v>2885225</v>
      </c>
      <c r="D20" s="3" t="s">
        <v>33</v>
      </c>
      <c r="E20" s="3" t="s">
        <v>34</v>
      </c>
      <c r="F20" s="3">
        <v>35</v>
      </c>
      <c r="G20" s="3">
        <v>7</v>
      </c>
      <c r="H20" s="3">
        <v>10</v>
      </c>
      <c r="I20" s="3" t="s">
        <v>35</v>
      </c>
      <c r="J20" s="3">
        <v>0</v>
      </c>
      <c r="K20" s="3">
        <v>80</v>
      </c>
      <c r="L20" s="3">
        <v>5</v>
      </c>
      <c r="M20" s="2">
        <v>7500000</v>
      </c>
      <c r="N20" s="4">
        <f t="shared" si="0"/>
        <v>50</v>
      </c>
      <c r="O20" s="4"/>
      <c r="P20" s="6" t="s">
        <v>21</v>
      </c>
    </row>
    <row r="21" spans="2:16" ht="15" thickBot="1" x14ac:dyDescent="0.35">
      <c r="B21" s="1">
        <v>9</v>
      </c>
      <c r="C21" s="2">
        <v>2885225</v>
      </c>
      <c r="D21" s="3" t="s">
        <v>32</v>
      </c>
      <c r="E21" s="3" t="s">
        <v>19</v>
      </c>
      <c r="F21" s="3">
        <v>25</v>
      </c>
      <c r="G21" s="3">
        <v>3</v>
      </c>
      <c r="H21" s="3">
        <v>5</v>
      </c>
      <c r="I21" s="3">
        <v>2</v>
      </c>
      <c r="J21" s="3">
        <v>0</v>
      </c>
      <c r="K21" s="3">
        <v>40</v>
      </c>
      <c r="L21" s="3">
        <v>25</v>
      </c>
      <c r="M21" s="2">
        <v>7100000</v>
      </c>
      <c r="N21" s="4">
        <f t="shared" si="0"/>
        <v>55</v>
      </c>
      <c r="O21" s="4"/>
      <c r="P21" s="6" t="s">
        <v>21</v>
      </c>
    </row>
    <row r="23" spans="2:16" ht="15" thickBot="1" x14ac:dyDescent="0.35"/>
    <row r="24" spans="2:16" ht="14.4" customHeight="1" x14ac:dyDescent="0.3">
      <c r="B24" s="24" t="s">
        <v>31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/>
    </row>
    <row r="25" spans="2:16" x14ac:dyDescent="0.3"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9"/>
    </row>
    <row r="26" spans="2:16" x14ac:dyDescent="0.3"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9"/>
    </row>
    <row r="27" spans="2:16" x14ac:dyDescent="0.3"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</row>
    <row r="28" spans="2:16" x14ac:dyDescent="0.3"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9"/>
    </row>
    <row r="29" spans="2:16" x14ac:dyDescent="0.3"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9"/>
    </row>
    <row r="30" spans="2:16" x14ac:dyDescent="0.3"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/>
    </row>
    <row r="31" spans="2:16" x14ac:dyDescent="0.3"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9"/>
    </row>
    <row r="32" spans="2:16" x14ac:dyDescent="0.3"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9"/>
    </row>
    <row r="33" spans="2:16" x14ac:dyDescent="0.3"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9"/>
    </row>
    <row r="34" spans="2:16" x14ac:dyDescent="0.3"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9"/>
    </row>
    <row r="35" spans="2:16" x14ac:dyDescent="0.3"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9"/>
    </row>
    <row r="36" spans="2:16" x14ac:dyDescent="0.3"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/>
    </row>
    <row r="37" spans="2:16" x14ac:dyDescent="0.3"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9"/>
    </row>
    <row r="38" spans="2:16" x14ac:dyDescent="0.3"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9"/>
    </row>
    <row r="39" spans="2:16" ht="12" customHeight="1" x14ac:dyDescent="0.3"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9"/>
    </row>
    <row r="40" spans="2:16" ht="54.6" customHeight="1" thickBot="1" x14ac:dyDescent="0.35">
      <c r="B40" s="30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2"/>
    </row>
    <row r="41" spans="2:16" ht="15" thickBot="1" x14ac:dyDescent="0.35"/>
    <row r="42" spans="2:16" ht="27" customHeight="1" thickBot="1" x14ac:dyDescent="0.35">
      <c r="B42" s="18" t="s">
        <v>26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0"/>
    </row>
  </sheetData>
  <mergeCells count="28">
    <mergeCell ref="B42:P42"/>
    <mergeCell ref="B2:P2"/>
    <mergeCell ref="B24:P40"/>
    <mergeCell ref="P10:P13"/>
    <mergeCell ref="E9:L10"/>
    <mergeCell ref="D4:F4"/>
    <mergeCell ref="D5:F5"/>
    <mergeCell ref="D6:F6"/>
    <mergeCell ref="D7:F7"/>
    <mergeCell ref="G4:I4"/>
    <mergeCell ref="G5:I5"/>
    <mergeCell ref="G6:I6"/>
    <mergeCell ref="G7:I7"/>
    <mergeCell ref="K12:L12"/>
    <mergeCell ref="B9:B13"/>
    <mergeCell ref="C9:C13"/>
    <mergeCell ref="B1:P1"/>
    <mergeCell ref="M10:M13"/>
    <mergeCell ref="N10:N13"/>
    <mergeCell ref="O10:O13"/>
    <mergeCell ref="D9:D13"/>
    <mergeCell ref="E11:F11"/>
    <mergeCell ref="E12:F12"/>
    <mergeCell ref="G11:H11"/>
    <mergeCell ref="G12:H12"/>
    <mergeCell ref="I11:J11"/>
    <mergeCell ref="I12:J12"/>
    <mergeCell ref="K11:L11"/>
  </mergeCells>
  <pageMargins left="0.7" right="0.7" top="0.75" bottom="0.75" header="0.3" footer="0.3"/>
  <pageSetup paperSize="9" scale="5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encuadramiento</vt:lpstr>
      <vt:lpstr>'Matriz encuadramiento'!Área_de_impresión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2026-03-27T12:28:47Z</dcterms:modified>
</cp:coreProperties>
</file>