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92.187\fs\DPE\Bonos Internos\2026\Publicaciones\Flujo de pagos\"/>
    </mc:Choice>
  </mc:AlternateContent>
  <bookViews>
    <workbookView xWindow="0" yWindow="0" windowWidth="28800" windowHeight="12210"/>
  </bookViews>
  <sheets>
    <sheet name="Flujo de Pagos" sheetId="16" r:id="rId1"/>
  </sheets>
  <definedNames>
    <definedName name="_Fill" hidden="1">#REF!</definedName>
    <definedName name="_Key1" hidden="1">#REF!</definedName>
    <definedName name="_Order1" hidden="1">255</definedName>
    <definedName name="_Sort" hidden="1">#REF!</definedName>
    <definedName name="A">#REF!</definedName>
    <definedName name="ACREEDORES">#REF!</definedName>
    <definedName name="CA">#REF!</definedName>
    <definedName name="DEUDORES">#REF!</definedName>
    <definedName name="EMPPUB">#REF!</definedName>
    <definedName name="GOBCENTRAL">#REF!</definedName>
    <definedName name="INSTFINAN">#REF!</definedName>
    <definedName name="LOGOMH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1" i="16" l="1"/>
  <c r="E22" i="16"/>
  <c r="E23" i="16"/>
  <c r="E24" i="16"/>
  <c r="E25" i="16"/>
  <c r="E26" i="16"/>
  <c r="E27" i="16"/>
  <c r="E28" i="16"/>
  <c r="E29" i="16"/>
  <c r="E30" i="16"/>
  <c r="E31" i="16"/>
  <c r="E32" i="16"/>
  <c r="E33" i="16"/>
  <c r="E34" i="16"/>
  <c r="E35" i="16"/>
  <c r="E36" i="16"/>
  <c r="E37" i="16"/>
  <c r="E38" i="16"/>
  <c r="E39" i="16"/>
  <c r="E20" i="16"/>
  <c r="J21" i="16"/>
  <c r="J22" i="16"/>
  <c r="J23" i="16"/>
  <c r="J24" i="16"/>
  <c r="J25" i="16"/>
  <c r="J26" i="16"/>
  <c r="J27" i="16"/>
  <c r="J28" i="16"/>
  <c r="J29" i="16"/>
  <c r="J30" i="16"/>
  <c r="J31" i="16"/>
  <c r="J32" i="16"/>
  <c r="J33" i="16"/>
  <c r="J20" i="16"/>
  <c r="O21" i="16"/>
  <c r="O22" i="16"/>
  <c r="O23" i="16"/>
  <c r="O24" i="16"/>
  <c r="O25" i="16"/>
  <c r="O26" i="16"/>
  <c r="O27" i="16"/>
  <c r="O28" i="16"/>
  <c r="O29" i="16"/>
  <c r="O30" i="16"/>
  <c r="O31" i="16"/>
  <c r="O32" i="16"/>
  <c r="O33" i="16"/>
  <c r="O34" i="16"/>
  <c r="O35" i="16"/>
  <c r="O36" i="16"/>
  <c r="O37" i="16"/>
  <c r="O38" i="16"/>
  <c r="O39" i="16"/>
  <c r="O40" i="16"/>
  <c r="O41" i="16"/>
  <c r="O42" i="16"/>
  <c r="O43" i="16"/>
  <c r="O44" i="16"/>
  <c r="O45" i="16"/>
  <c r="O46" i="16"/>
  <c r="O47" i="16"/>
  <c r="O48" i="16"/>
  <c r="O49" i="16"/>
  <c r="O20" i="16"/>
</calcChain>
</file>

<file path=xl/sharedStrings.xml><?xml version="1.0" encoding="utf-8"?>
<sst xmlns="http://schemas.openxmlformats.org/spreadsheetml/2006/main" count="100" uniqueCount="20">
  <si>
    <t>m</t>
  </si>
  <si>
    <t>Tasa</t>
  </si>
  <si>
    <t>Fecha de vencimiento</t>
  </si>
  <si>
    <t>Fechas de pago</t>
  </si>
  <si>
    <t>Intereses</t>
  </si>
  <si>
    <t>-</t>
  </si>
  <si>
    <t>Serie</t>
  </si>
  <si>
    <t>Fecha emisión</t>
  </si>
  <si>
    <t>Amortización</t>
  </si>
  <si>
    <t>Monto (G.)</t>
  </si>
  <si>
    <t>Flujos de pago</t>
  </si>
  <si>
    <t>Base</t>
  </si>
  <si>
    <t>2020BTPA-12082035</t>
  </si>
  <si>
    <t>ISIN</t>
  </si>
  <si>
    <t>PYTNA01F0886</t>
  </si>
  <si>
    <t>2023BTPA-15022030</t>
  </si>
  <si>
    <t>2018-BTPA-24102028</t>
  </si>
  <si>
    <t>PYTNA01F8731</t>
  </si>
  <si>
    <t>Bonos del Tesoro Público - Programa de Emisión I - 2026</t>
  </si>
  <si>
    <t>PYTNA02F4499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</si>
</sst>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4">
    <numFmt numFmtId="41" formatCode="_ * #,##0_ ;_ * \-#,##0_ ;_ * &quot;-&quot;_ ;_ @_ "/>
    <numFmt numFmtId="43" formatCode="_ * #,##0.00_ ;_ * \-#,##0.00_ ;_ * &quot;-&quot;??_ ;_ @_ "/>
    <numFmt numFmtId="164" formatCode="_(* #,##0.00_);_(* \(#,##0.00\);_(* &quot;-&quot;??_);_(@_)"/>
    <numFmt numFmtId="165" formatCode="_-* #,##0.00\ &quot;€&quot;_-;\-* #,##0.00\ &quot;€&quot;_-;_-* &quot;-&quot;??\ &quot;€&quot;_-;_-@_-"/>
    <numFmt numFmtId="168" formatCode="_(&quot;Gs&quot;\ * #,##0_);_(&quot;Gs&quot;\ * \(#,##0\);_(&quot;Gs&quot;\ * &quot;-&quot;??_);_(@_)"/>
    <numFmt numFmtId="169" formatCode="0.0000"/>
    <numFmt numFmtId="170" formatCode="0.000"/>
    <numFmt numFmtId="171" formatCode="0.0%"/>
    <numFmt numFmtId="172" formatCode="#,##0.0000"/>
    <numFmt numFmtId="174" formatCode="#.##000"/>
    <numFmt numFmtId="175" formatCode="[$-C0A]mmm\-yy;@"/>
    <numFmt numFmtId="176" formatCode="_(* #,##0_);_(* \(#,##0\);_(* &quot;-&quot;??_);_(@_)"/>
    <numFmt numFmtId="177" formatCode="dd/mm/yyyy;@"/>
    <numFmt numFmtId="178" formatCode="_-* #,##0.00\ _€_-;\-* #,##0.00\ _€_-;_-* &quot;-&quot;??\ _€_-;_-@_-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Times New Roman"/>
      <family val="1"/>
    </font>
    <font>
      <sz val="10"/>
      <name val="Arial"/>
      <family val="2"/>
    </font>
    <font>
      <sz val="9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i/>
      <sz val="1"/>
      <color indexed="8"/>
      <name val="Courier"/>
      <family val="3"/>
    </font>
    <font>
      <i/>
      <sz val="1"/>
      <color indexed="8"/>
      <name val="Courier"/>
      <family val="3"/>
    </font>
    <font>
      <sz val="1"/>
      <color indexed="8"/>
      <name val="Courier"/>
      <family val="3"/>
    </font>
    <font>
      <sz val="11"/>
      <name val="Times New Roman"/>
      <family val="1"/>
    </font>
    <font>
      <b/>
      <sz val="9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MS Sans Serif"/>
      <family val="2"/>
    </font>
    <font>
      <sz val="9"/>
      <color theme="0" tint="-0.14999847407452621"/>
      <name val="Calibri"/>
      <family val="2"/>
      <scheme val="minor"/>
    </font>
    <font>
      <b/>
      <sz val="11"/>
      <color theme="1"/>
      <name val="Times New Roman"/>
      <family val="1"/>
    </font>
    <font>
      <sz val="9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206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28">
    <xf numFmtId="0" fontId="0" fillId="0" borderId="0"/>
    <xf numFmtId="168" fontId="1" fillId="0" borderId="0" applyFont="0" applyFill="0" applyBorder="0" applyAlignment="0" applyProtection="0"/>
    <xf numFmtId="17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0" fontId="5" fillId="0" borderId="0"/>
    <xf numFmtId="0" fontId="4" fillId="0" borderId="0" applyNumberFormat="0" applyFill="0" applyBorder="0" applyAlignment="0" applyProtection="0"/>
    <xf numFmtId="168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3" fillId="9" borderId="0" applyNumberFormat="0" applyBorder="0" applyAlignment="0" applyProtection="0"/>
    <xf numFmtId="0" fontId="3" fillId="13" borderId="0" applyNumberFormat="0" applyBorder="0" applyAlignment="0" applyProtection="0"/>
    <xf numFmtId="0" fontId="3" fillId="17" borderId="0" applyNumberFormat="0" applyBorder="0" applyAlignment="0" applyProtection="0"/>
    <xf numFmtId="0" fontId="3" fillId="21" borderId="0" applyNumberFormat="0" applyBorder="0" applyAlignment="0" applyProtection="0"/>
    <xf numFmtId="0" fontId="3" fillId="25" borderId="0" applyNumberFormat="0" applyBorder="0" applyAlignment="0" applyProtection="0"/>
    <xf numFmtId="0" fontId="3" fillId="29" borderId="0" applyNumberFormat="0" applyBorder="0" applyAlignment="0" applyProtection="0"/>
    <xf numFmtId="0" fontId="5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17" fillId="7" borderId="9" applyNumberFormat="0" applyAlignment="0" applyProtection="0"/>
    <xf numFmtId="0" fontId="7" fillId="8" borderId="12" applyNumberFormat="0" applyAlignment="0" applyProtection="0"/>
    <xf numFmtId="165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19" fillId="0" borderId="0" applyNumberFormat="0" applyFill="0" applyBorder="0" applyAlignment="0" applyProtection="0"/>
    <xf numFmtId="174" fontId="20" fillId="0" borderId="0">
      <protection locked="0"/>
    </xf>
    <xf numFmtId="174" fontId="20" fillId="0" borderId="0">
      <protection locked="0"/>
    </xf>
    <xf numFmtId="174" fontId="21" fillId="0" borderId="0">
      <protection locked="0"/>
    </xf>
    <xf numFmtId="174" fontId="22" fillId="0" borderId="0">
      <protection locked="0"/>
    </xf>
    <xf numFmtId="174" fontId="22" fillId="0" borderId="0">
      <protection locked="0"/>
    </xf>
    <xf numFmtId="174" fontId="22" fillId="0" borderId="0">
      <protection locked="0"/>
    </xf>
    <xf numFmtId="174" fontId="21" fillId="0" borderId="0">
      <protection locked="0"/>
    </xf>
    <xf numFmtId="0" fontId="12" fillId="3" borderId="0" applyNumberFormat="0" applyBorder="0" applyAlignment="0" applyProtection="0"/>
    <xf numFmtId="0" fontId="9" fillId="0" borderId="6" applyNumberFormat="0" applyFill="0" applyAlignment="0" applyProtection="0"/>
    <xf numFmtId="0" fontId="10" fillId="0" borderId="7" applyNumberFormat="0" applyFill="0" applyAlignment="0" applyProtection="0"/>
    <xf numFmtId="0" fontId="11" fillId="0" borderId="8" applyNumberFormat="0" applyFill="0" applyAlignment="0" applyProtection="0"/>
    <xf numFmtId="0" fontId="11" fillId="0" borderId="0" applyNumberFormat="0" applyFill="0" applyBorder="0" applyAlignment="0" applyProtection="0"/>
    <xf numFmtId="0" fontId="15" fillId="6" borderId="9" applyNumberFormat="0" applyAlignment="0" applyProtection="0"/>
    <xf numFmtId="0" fontId="18" fillId="0" borderId="11" applyNumberFormat="0" applyFill="0" applyAlignment="0" applyProtection="0"/>
    <xf numFmtId="175" fontId="23" fillId="0" borderId="0" applyFont="0" applyFill="0" applyBorder="0" applyAlignment="0" applyProtection="0"/>
    <xf numFmtId="175" fontId="23" fillId="0" borderId="0" applyFont="0" applyFill="0" applyBorder="0" applyAlignment="0" applyProtection="0"/>
    <xf numFmtId="175" fontId="23" fillId="0" borderId="0" applyFont="0" applyFill="0" applyBorder="0" applyAlignment="0" applyProtection="0"/>
    <xf numFmtId="175" fontId="23" fillId="0" borderId="0" applyFont="0" applyFill="0" applyBorder="0" applyAlignment="0" applyProtection="0"/>
    <xf numFmtId="175" fontId="23" fillId="0" borderId="0" applyFont="0" applyFill="0" applyBorder="0" applyAlignment="0" applyProtection="0"/>
    <xf numFmtId="175" fontId="23" fillId="0" borderId="0" applyFont="0" applyFill="0" applyBorder="0" applyAlignment="0" applyProtection="0"/>
    <xf numFmtId="175" fontId="23" fillId="0" borderId="0" applyFont="0" applyFill="0" applyBorder="0" applyAlignment="0" applyProtection="0"/>
    <xf numFmtId="175" fontId="23" fillId="0" borderId="0" applyFont="0" applyFill="0" applyBorder="0" applyAlignment="0" applyProtection="0"/>
    <xf numFmtId="175" fontId="23" fillId="0" borderId="0" applyFont="0" applyFill="0" applyBorder="0" applyAlignment="0" applyProtection="0"/>
    <xf numFmtId="175" fontId="23" fillId="0" borderId="0" applyFont="0" applyFill="0" applyBorder="0" applyAlignment="0" applyProtection="0"/>
    <xf numFmtId="175" fontId="2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5" fontId="23" fillId="0" borderId="0" applyFont="0" applyFill="0" applyBorder="0" applyAlignment="0" applyProtection="0"/>
    <xf numFmtId="175" fontId="23" fillId="0" borderId="0" applyFont="0" applyFill="0" applyBorder="0" applyAlignment="0" applyProtection="0"/>
    <xf numFmtId="175" fontId="23" fillId="0" borderId="0" applyFont="0" applyFill="0" applyBorder="0" applyAlignment="0" applyProtection="0"/>
    <xf numFmtId="0" fontId="14" fillId="5" borderId="0" applyNumberFormat="0" applyBorder="0" applyAlignment="0" applyProtection="0"/>
    <xf numFmtId="175" fontId="1" fillId="0" borderId="0"/>
    <xf numFmtId="175" fontId="1" fillId="0" borderId="0"/>
    <xf numFmtId="175" fontId="1" fillId="0" borderId="0"/>
    <xf numFmtId="175" fontId="23" fillId="0" borderId="0"/>
    <xf numFmtId="175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5" fontId="1" fillId="0" borderId="0"/>
    <xf numFmtId="175" fontId="1" fillId="0" borderId="0"/>
    <xf numFmtId="17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6" fontId="1" fillId="0" borderId="0"/>
    <xf numFmtId="175" fontId="5" fillId="0" borderId="0" applyNumberFormat="0" applyFont="0" applyFill="0" applyBorder="0" applyAlignment="0" applyProtection="0">
      <alignment vertical="top"/>
    </xf>
    <xf numFmtId="0" fontId="5" fillId="0" borderId="0">
      <alignment wrapText="1"/>
    </xf>
    <xf numFmtId="0" fontId="5" fillId="0" borderId="0">
      <alignment wrapText="1"/>
    </xf>
    <xf numFmtId="175" fontId="5" fillId="0" borderId="0"/>
    <xf numFmtId="175" fontId="5" fillId="0" borderId="0"/>
    <xf numFmtId="175" fontId="5" fillId="0" borderId="0"/>
    <xf numFmtId="175" fontId="5" fillId="0" borderId="0"/>
    <xf numFmtId="175" fontId="1" fillId="0" borderId="0"/>
    <xf numFmtId="175" fontId="1" fillId="0" borderId="0"/>
    <xf numFmtId="0" fontId="16" fillId="7" borderId="10" applyNumberFormat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2" fillId="0" borderId="13" applyNumberFormat="0" applyFill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  <xf numFmtId="0" fontId="28" fillId="0" borderId="0"/>
    <xf numFmtId="43" fontId="1" fillId="0" borderId="0" applyFont="0" applyFill="0" applyBorder="0" applyAlignment="0" applyProtection="0"/>
    <xf numFmtId="176" fontId="5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9">
    <xf numFmtId="0" fontId="0" fillId="0" borderId="0" xfId="0"/>
    <xf numFmtId="0" fontId="6" fillId="2" borderId="0" xfId="0" applyFont="1" applyFill="1"/>
    <xf numFmtId="0" fontId="6" fillId="2" borderId="0" xfId="0" applyFont="1" applyFill="1" applyBorder="1"/>
    <xf numFmtId="0" fontId="6" fillId="2" borderId="0" xfId="0" applyFont="1" applyFill="1" applyBorder="1" applyAlignment="1">
      <alignment horizontal="right"/>
    </xf>
    <xf numFmtId="14" fontId="6" fillId="2" borderId="0" xfId="0" applyNumberFormat="1" applyFont="1" applyFill="1" applyBorder="1"/>
    <xf numFmtId="0" fontId="6" fillId="0" borderId="0" xfId="0" applyFont="1" applyFill="1"/>
    <xf numFmtId="0" fontId="6" fillId="0" borderId="0" xfId="0" applyFont="1"/>
    <xf numFmtId="0" fontId="24" fillId="2" borderId="0" xfId="0" applyFont="1" applyFill="1" applyBorder="1" applyAlignment="1">
      <alignment horizontal="center"/>
    </xf>
    <xf numFmtId="3" fontId="6" fillId="2" borderId="0" xfId="8" applyNumberFormat="1" applyFont="1" applyFill="1" applyBorder="1" applyAlignment="1">
      <alignment horizontal="center"/>
    </xf>
    <xf numFmtId="10" fontId="6" fillId="2" borderId="0" xfId="0" applyNumberFormat="1" applyFont="1" applyFill="1" applyBorder="1" applyAlignment="1">
      <alignment horizontal="center"/>
    </xf>
    <xf numFmtId="14" fontId="6" fillId="2" borderId="0" xfId="0" applyNumberFormat="1" applyFont="1" applyFill="1" applyBorder="1" applyAlignment="1">
      <alignment horizontal="center"/>
    </xf>
    <xf numFmtId="3" fontId="6" fillId="2" borderId="0" xfId="1" applyNumberFormat="1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25" fillId="2" borderId="0" xfId="0" applyFont="1" applyFill="1" applyBorder="1"/>
    <xf numFmtId="0" fontId="25" fillId="2" borderId="1" xfId="0" applyFont="1" applyFill="1" applyBorder="1"/>
    <xf numFmtId="0" fontId="25" fillId="2" borderId="23" xfId="0" applyFont="1" applyFill="1" applyBorder="1"/>
    <xf numFmtId="0" fontId="6" fillId="2" borderId="23" xfId="0" applyFont="1" applyFill="1" applyBorder="1" applyAlignment="1">
      <alignment horizontal="right"/>
    </xf>
    <xf numFmtId="0" fontId="6" fillId="2" borderId="2" xfId="0" applyFont="1" applyFill="1" applyBorder="1"/>
    <xf numFmtId="0" fontId="25" fillId="2" borderId="3" xfId="0" applyFont="1" applyFill="1" applyBorder="1"/>
    <xf numFmtId="0" fontId="25" fillId="2" borderId="14" xfId="0" applyFont="1" applyFill="1" applyBorder="1"/>
    <xf numFmtId="0" fontId="6" fillId="2" borderId="14" xfId="0" applyFont="1" applyFill="1" applyBorder="1" applyAlignment="1">
      <alignment horizontal="right"/>
    </xf>
    <xf numFmtId="0" fontId="6" fillId="2" borderId="4" xfId="0" applyFont="1" applyFill="1" applyBorder="1"/>
    <xf numFmtId="0" fontId="26" fillId="33" borderId="5" xfId="0" applyFont="1" applyFill="1" applyBorder="1" applyAlignment="1"/>
    <xf numFmtId="0" fontId="24" fillId="2" borderId="16" xfId="0" applyFont="1" applyFill="1" applyBorder="1" applyAlignment="1">
      <alignment horizontal="center"/>
    </xf>
    <xf numFmtId="41" fontId="6" fillId="2" borderId="17" xfId="223" applyFont="1" applyFill="1" applyBorder="1" applyAlignment="1">
      <alignment horizontal="center"/>
    </xf>
    <xf numFmtId="0" fontId="24" fillId="2" borderId="5" xfId="0" applyFont="1" applyFill="1" applyBorder="1"/>
    <xf numFmtId="0" fontId="24" fillId="2" borderId="16" xfId="0" applyFont="1" applyFill="1" applyBorder="1"/>
    <xf numFmtId="41" fontId="6" fillId="2" borderId="18" xfId="223" applyFont="1" applyFill="1" applyBorder="1" applyAlignment="1">
      <alignment horizontal="right"/>
    </xf>
    <xf numFmtId="177" fontId="6" fillId="2" borderId="17" xfId="0" applyNumberFormat="1" applyFont="1" applyFill="1" applyBorder="1" applyAlignment="1">
      <alignment horizontal="center"/>
    </xf>
    <xf numFmtId="177" fontId="6" fillId="2" borderId="18" xfId="0" applyNumberFormat="1" applyFont="1" applyFill="1" applyBorder="1" applyAlignment="1">
      <alignment horizontal="center"/>
    </xf>
    <xf numFmtId="177" fontId="30" fillId="2" borderId="17" xfId="0" applyNumberFormat="1" applyFont="1" applyFill="1" applyBorder="1" applyAlignment="1">
      <alignment horizontal="center"/>
    </xf>
    <xf numFmtId="3" fontId="30" fillId="2" borderId="17" xfId="223" applyNumberFormat="1" applyFont="1" applyFill="1" applyBorder="1" applyAlignment="1">
      <alignment horizontal="center"/>
    </xf>
    <xf numFmtId="41" fontId="30" fillId="2" borderId="17" xfId="223" applyFont="1" applyFill="1" applyBorder="1" applyAlignment="1">
      <alignment horizontal="center"/>
    </xf>
    <xf numFmtId="0" fontId="31" fillId="0" borderId="0" xfId="0" applyFont="1"/>
    <xf numFmtId="41" fontId="6" fillId="2" borderId="18" xfId="223" applyFont="1" applyFill="1" applyBorder="1" applyAlignment="1">
      <alignment horizontal="center"/>
    </xf>
    <xf numFmtId="3" fontId="32" fillId="2" borderId="17" xfId="223" applyNumberFormat="1" applyFont="1" applyFill="1" applyBorder="1" applyAlignment="1">
      <alignment horizontal="center"/>
    </xf>
    <xf numFmtId="3" fontId="32" fillId="2" borderId="18" xfId="223" applyNumberFormat="1" applyFont="1" applyFill="1" applyBorder="1" applyAlignment="1">
      <alignment horizontal="center"/>
    </xf>
    <xf numFmtId="177" fontId="32" fillId="2" borderId="17" xfId="0" applyNumberFormat="1" applyFont="1" applyFill="1" applyBorder="1" applyAlignment="1">
      <alignment horizontal="center"/>
    </xf>
    <xf numFmtId="177" fontId="32" fillId="2" borderId="18" xfId="0" applyNumberFormat="1" applyFont="1" applyFill="1" applyBorder="1" applyAlignment="1">
      <alignment horizontal="center"/>
    </xf>
    <xf numFmtId="41" fontId="32" fillId="2" borderId="17" xfId="223" applyFont="1" applyFill="1" applyBorder="1" applyAlignment="1">
      <alignment horizontal="center"/>
    </xf>
    <xf numFmtId="14" fontId="24" fillId="2" borderId="19" xfId="0" applyNumberFormat="1" applyFont="1" applyFill="1" applyBorder="1" applyAlignment="1">
      <alignment horizontal="center" vertical="center"/>
    </xf>
    <xf numFmtId="14" fontId="24" fillId="2" borderId="0" xfId="0" applyNumberFormat="1" applyFont="1" applyFill="1" applyBorder="1" applyAlignment="1">
      <alignment horizontal="center" vertical="center"/>
    </xf>
    <xf numFmtId="14" fontId="24" fillId="2" borderId="15" xfId="0" applyNumberFormat="1" applyFont="1" applyFill="1" applyBorder="1" applyAlignment="1">
      <alignment horizontal="center" vertical="center"/>
    </xf>
    <xf numFmtId="3" fontId="24" fillId="2" borderId="1" xfId="223" applyNumberFormat="1" applyFont="1" applyFill="1" applyBorder="1" applyAlignment="1">
      <alignment horizontal="center" vertical="center"/>
    </xf>
    <xf numFmtId="3" fontId="24" fillId="2" borderId="23" xfId="223" applyNumberFormat="1" applyFont="1" applyFill="1" applyBorder="1" applyAlignment="1">
      <alignment horizontal="center" vertical="center"/>
    </xf>
    <xf numFmtId="3" fontId="24" fillId="2" borderId="2" xfId="223" applyNumberFormat="1" applyFont="1" applyFill="1" applyBorder="1" applyAlignment="1">
      <alignment horizontal="center" vertical="center"/>
    </xf>
    <xf numFmtId="0" fontId="27" fillId="2" borderId="0" xfId="0" applyFont="1" applyFill="1" applyBorder="1" applyAlignment="1">
      <alignment horizontal="left"/>
    </xf>
    <xf numFmtId="0" fontId="26" fillId="33" borderId="22" xfId="0" applyFont="1" applyFill="1" applyBorder="1" applyAlignment="1">
      <alignment horizontal="center"/>
    </xf>
    <xf numFmtId="0" fontId="26" fillId="33" borderId="20" xfId="0" applyFont="1" applyFill="1" applyBorder="1" applyAlignment="1">
      <alignment horizontal="center"/>
    </xf>
    <xf numFmtId="0" fontId="26" fillId="33" borderId="21" xfId="0" applyFont="1" applyFill="1" applyBorder="1" applyAlignment="1">
      <alignment horizontal="center"/>
    </xf>
    <xf numFmtId="10" fontId="24" fillId="2" borderId="19" xfId="0" applyNumberFormat="1" applyFont="1" applyFill="1" applyBorder="1" applyAlignment="1">
      <alignment horizontal="center" vertical="center"/>
    </xf>
    <xf numFmtId="10" fontId="24" fillId="2" borderId="0" xfId="0" applyNumberFormat="1" applyFont="1" applyFill="1" applyBorder="1" applyAlignment="1">
      <alignment horizontal="center" vertical="center"/>
    </xf>
    <xf numFmtId="10" fontId="24" fillId="2" borderId="15" xfId="0" applyNumberFormat="1" applyFont="1" applyFill="1" applyBorder="1" applyAlignment="1">
      <alignment horizontal="center" vertical="center"/>
    </xf>
    <xf numFmtId="0" fontId="24" fillId="2" borderId="16" xfId="0" applyFont="1" applyFill="1" applyBorder="1" applyAlignment="1">
      <alignment horizontal="center" vertical="center"/>
    </xf>
    <xf numFmtId="0" fontId="24" fillId="2" borderId="17" xfId="0" applyFont="1" applyFill="1" applyBorder="1" applyAlignment="1">
      <alignment horizontal="center" vertical="center"/>
    </xf>
    <xf numFmtId="0" fontId="24" fillId="2" borderId="18" xfId="0" applyFont="1" applyFill="1" applyBorder="1" applyAlignment="1">
      <alignment horizontal="center" vertical="center"/>
    </xf>
    <xf numFmtId="14" fontId="24" fillId="2" borderId="3" xfId="0" applyNumberFormat="1" applyFont="1" applyFill="1" applyBorder="1" applyAlignment="1">
      <alignment horizontal="center" vertical="center"/>
    </xf>
    <xf numFmtId="14" fontId="24" fillId="2" borderId="14" xfId="0" applyNumberFormat="1" applyFont="1" applyFill="1" applyBorder="1" applyAlignment="1">
      <alignment horizontal="center" vertical="center"/>
    </xf>
    <xf numFmtId="14" fontId="24" fillId="2" borderId="4" xfId="0" applyNumberFormat="1" applyFont="1" applyFill="1" applyBorder="1" applyAlignment="1">
      <alignment horizontal="center" vertical="center"/>
    </xf>
  </cellXfs>
  <cellStyles count="228">
    <cellStyle name="20% - Accent1 2" xfId="9"/>
    <cellStyle name="20% - Accent2 2" xfId="10"/>
    <cellStyle name="20% - Accent3 2" xfId="11"/>
    <cellStyle name="20% - Accent4 2" xfId="12"/>
    <cellStyle name="20% - Accent5 2" xfId="13"/>
    <cellStyle name="20% - Accent6 2" xfId="14"/>
    <cellStyle name="40% - Accent1 2" xfId="15"/>
    <cellStyle name="40% - Accent2 2" xfId="16"/>
    <cellStyle name="40% - Accent3 2" xfId="17"/>
    <cellStyle name="40% - Accent4 2" xfId="18"/>
    <cellStyle name="40% - Accent5 2" xfId="19"/>
    <cellStyle name="40% - Accent6 2" xfId="20"/>
    <cellStyle name="60% - Accent1 2" xfId="21"/>
    <cellStyle name="60% - Accent2 2" xfId="22"/>
    <cellStyle name="60% - Accent3 2" xfId="23"/>
    <cellStyle name="60% - Accent4 2" xfId="24"/>
    <cellStyle name="60% - Accent5 2" xfId="25"/>
    <cellStyle name="60% - Accent6 2" xfId="26"/>
    <cellStyle name="Accent1 2" xfId="27"/>
    <cellStyle name="Accent2 2" xfId="28"/>
    <cellStyle name="Accent3 2" xfId="29"/>
    <cellStyle name="Accent4 2" xfId="30"/>
    <cellStyle name="Accent5 2" xfId="31"/>
    <cellStyle name="Accent6 2" xfId="32"/>
    <cellStyle name="ANCLAS,REZONES Y SUS PARTES,DE FUNDICION,DE HIERRO O DE ACERO" xfId="33"/>
    <cellStyle name="ANCLAS,REZONES Y SUS PARTES,DE FUNDICION,DE HIERRO O DE ACERO 2" xfId="2"/>
    <cellStyle name="ANCLAS,REZONES Y SUS PARTES,DE FUNDICION,DE HIERRO O DE ACERO_01Cuadros Inf  Económico Sector  Externo ENERO-2009" xfId="3"/>
    <cellStyle name="Bad 2" xfId="34"/>
    <cellStyle name="Calculation 2" xfId="35"/>
    <cellStyle name="Check Cell 2" xfId="36"/>
    <cellStyle name="Euro" xfId="37"/>
    <cellStyle name="Euro 2" xfId="38"/>
    <cellStyle name="Explanatory Text 2" xfId="39"/>
    <cellStyle name="F2" xfId="40"/>
    <cellStyle name="F3" xfId="41"/>
    <cellStyle name="F4" xfId="42"/>
    <cellStyle name="F5" xfId="43"/>
    <cellStyle name="F6" xfId="44"/>
    <cellStyle name="F7" xfId="45"/>
    <cellStyle name="F8" xfId="46"/>
    <cellStyle name="Good 2" xfId="47"/>
    <cellStyle name="Heading 1 2" xfId="48"/>
    <cellStyle name="Heading 2 2" xfId="49"/>
    <cellStyle name="Heading 3 2" xfId="50"/>
    <cellStyle name="Heading 4 2" xfId="51"/>
    <cellStyle name="Input 2" xfId="52"/>
    <cellStyle name="Linked Cell 2" xfId="53"/>
    <cellStyle name="Millares [0] 10" xfId="223"/>
    <cellStyle name="Millares [0] 11" xfId="225"/>
    <cellStyle name="Millares [0] 2" xfId="54"/>
    <cellStyle name="Millares [0] 3" xfId="55"/>
    <cellStyle name="Millares [0] 4" xfId="56"/>
    <cellStyle name="Millares [0] 5" xfId="57"/>
    <cellStyle name="Millares [0] 6" xfId="58"/>
    <cellStyle name="Millares [0] 7" xfId="59"/>
    <cellStyle name="Millares [0] 8" xfId="60"/>
    <cellStyle name="Millares [0] 9" xfId="222"/>
    <cellStyle name="Millares 10" xfId="61"/>
    <cellStyle name="Millares 11" xfId="62"/>
    <cellStyle name="Millares 12" xfId="63"/>
    <cellStyle name="Millares 13" xfId="64"/>
    <cellStyle name="Millares 14" xfId="65"/>
    <cellStyle name="Millares 14 2" xfId="152"/>
    <cellStyle name="Millares 14 3" xfId="187"/>
    <cellStyle name="Millares 14 4" xfId="132"/>
    <cellStyle name="Millares 15" xfId="66"/>
    <cellStyle name="Millares 15 2" xfId="186"/>
    <cellStyle name="Millares 15 3" xfId="131"/>
    <cellStyle name="Millares 16" xfId="67"/>
    <cellStyle name="Millares 16 2" xfId="190"/>
    <cellStyle name="Millares 16 3" xfId="135"/>
    <cellStyle name="Millares 17" xfId="68"/>
    <cellStyle name="Millares 17 2" xfId="189"/>
    <cellStyle name="Millares 17 3" xfId="134"/>
    <cellStyle name="Millares 18" xfId="69"/>
    <cellStyle name="Millares 18 2" xfId="188"/>
    <cellStyle name="Millares 18 3" xfId="133"/>
    <cellStyle name="Millares 19" xfId="129"/>
    <cellStyle name="Millares 19 2" xfId="184"/>
    <cellStyle name="Millares 2" xfId="1"/>
    <cellStyle name="Millares 2 2" xfId="70"/>
    <cellStyle name="Millares 2 2 2" xfId="130"/>
    <cellStyle name="Millares 2 2 2 2" xfId="185"/>
    <cellStyle name="Millares 2 2 3" xfId="162"/>
    <cellStyle name="Millares 2 2 4" xfId="126"/>
    <cellStyle name="Millares 2 3" xfId="8"/>
    <cellStyle name="Millares 2 4" xfId="147"/>
    <cellStyle name="Millares 2 5" xfId="182"/>
    <cellStyle name="Millares 2 6" xfId="125"/>
    <cellStyle name="Millares 20" xfId="139"/>
    <cellStyle name="Millares 20 2" xfId="194"/>
    <cellStyle name="Millares 21" xfId="136"/>
    <cellStyle name="Millares 21 2" xfId="191"/>
    <cellStyle name="Millares 22" xfId="137"/>
    <cellStyle name="Millares 22 2" xfId="192"/>
    <cellStyle name="Millares 23" xfId="140"/>
    <cellStyle name="Millares 23 2" xfId="195"/>
    <cellStyle name="Millares 24" xfId="141"/>
    <cellStyle name="Millares 24 2" xfId="196"/>
    <cellStyle name="Millares 25" xfId="142"/>
    <cellStyle name="Millares 25 2" xfId="197"/>
    <cellStyle name="Millares 26" xfId="143"/>
    <cellStyle name="Millares 26 2" xfId="198"/>
    <cellStyle name="Millares 27" xfId="144"/>
    <cellStyle name="Millares 27 2" xfId="199"/>
    <cellStyle name="Millares 28" xfId="145"/>
    <cellStyle name="Millares 28 2" xfId="200"/>
    <cellStyle name="Millares 29" xfId="138"/>
    <cellStyle name="Millares 29 2" xfId="193"/>
    <cellStyle name="Millares 3" xfId="4"/>
    <cellStyle name="Millares 3 2" xfId="148"/>
    <cellStyle name="Millares 3 3" xfId="163"/>
    <cellStyle name="Millares 3 3 2" xfId="210"/>
    <cellStyle name="Millares 3 4" xfId="183"/>
    <cellStyle name="Millares 3 5" xfId="224"/>
    <cellStyle name="Millares 3 6" xfId="128"/>
    <cellStyle name="Millares 30" xfId="146"/>
    <cellStyle name="Millares 30 2" xfId="201"/>
    <cellStyle name="Millares 31" xfId="149"/>
    <cellStyle name="Millares 31 2" xfId="202"/>
    <cellStyle name="Millares 32" xfId="151"/>
    <cellStyle name="Millares 32 2" xfId="203"/>
    <cellStyle name="Millares 33" xfId="150"/>
    <cellStyle name="Millares 34" xfId="153"/>
    <cellStyle name="Millares 34 2" xfId="204"/>
    <cellStyle name="Millares 35" xfId="155"/>
    <cellStyle name="Millares 35 2" xfId="206"/>
    <cellStyle name="Millares 36" xfId="154"/>
    <cellStyle name="Millares 36 2" xfId="205"/>
    <cellStyle name="Millares 37" xfId="156"/>
    <cellStyle name="Millares 37 2" xfId="207"/>
    <cellStyle name="Millares 38" xfId="157"/>
    <cellStyle name="Millares 38 2" xfId="208"/>
    <cellStyle name="Millares 39" xfId="158"/>
    <cellStyle name="Millares 4" xfId="71"/>
    <cellStyle name="Millares 40" xfId="164"/>
    <cellStyle name="Millares 40 2" xfId="211"/>
    <cellStyle name="Millares 41" xfId="171"/>
    <cellStyle name="Millares 41 2" xfId="215"/>
    <cellStyle name="Millares 42" xfId="161"/>
    <cellStyle name="Millares 42 2" xfId="209"/>
    <cellStyle name="Millares 43" xfId="169"/>
    <cellStyle name="Millares 43 2" xfId="213"/>
    <cellStyle name="Millares 44" xfId="170"/>
    <cellStyle name="Millares 44 2" xfId="214"/>
    <cellStyle name="Millares 45" xfId="173"/>
    <cellStyle name="Millares 45 2" xfId="217"/>
    <cellStyle name="Millares 46" xfId="172"/>
    <cellStyle name="Millares 46 2" xfId="216"/>
    <cellStyle name="Millares 47" xfId="168"/>
    <cellStyle name="Millares 47 2" xfId="212"/>
    <cellStyle name="Millares 48" xfId="177"/>
    <cellStyle name="Millares 48 2" xfId="221"/>
    <cellStyle name="Millares 49" xfId="175"/>
    <cellStyle name="Millares 49 2" xfId="219"/>
    <cellStyle name="Millares 5" xfId="72"/>
    <cellStyle name="Millares 50" xfId="174"/>
    <cellStyle name="Millares 50 2" xfId="218"/>
    <cellStyle name="Millares 51" xfId="176"/>
    <cellStyle name="Millares 51 2" xfId="220"/>
    <cellStyle name="Millares 52" xfId="178"/>
    <cellStyle name="Millares 53" xfId="179"/>
    <cellStyle name="Millares 54" xfId="180"/>
    <cellStyle name="Millares 55" xfId="181"/>
    <cellStyle name="Millares 56" xfId="226"/>
    <cellStyle name="Millares 57" xfId="123"/>
    <cellStyle name="Millares 58" xfId="227"/>
    <cellStyle name="Millares 6" xfId="73"/>
    <cellStyle name="Millares 7" xfId="74"/>
    <cellStyle name="Millares 8" xfId="75"/>
    <cellStyle name="Millares 9" xfId="76"/>
    <cellStyle name="Neutral 2" xfId="77"/>
    <cellStyle name="Normal" xfId="0" builtinId="0"/>
    <cellStyle name="Normal 10" xfId="78"/>
    <cellStyle name="Normal 11" xfId="79"/>
    <cellStyle name="Normal 12" xfId="80"/>
    <cellStyle name="Normal 13" xfId="81"/>
    <cellStyle name="Normal 14" xfId="82"/>
    <cellStyle name="Normal 15" xfId="83"/>
    <cellStyle name="Normal 16" xfId="84"/>
    <cellStyle name="Normal 17" xfId="85"/>
    <cellStyle name="Normal 18" xfId="86"/>
    <cellStyle name="Normal 19" xfId="87"/>
    <cellStyle name="Normal 2" xfId="5"/>
    <cellStyle name="Normal 2 2" xfId="88"/>
    <cellStyle name="Normal 2 3" xfId="89"/>
    <cellStyle name="Normal 2 4" xfId="90"/>
    <cellStyle name="Normal 2 5" xfId="165"/>
    <cellStyle name="Normal 2 6" xfId="160"/>
    <cellStyle name="Normal 2 7" xfId="127"/>
    <cellStyle name="Normal 2 8" xfId="124"/>
    <cellStyle name="Normal 20" xfId="91"/>
    <cellStyle name="Normal 21" xfId="92"/>
    <cellStyle name="Normal 22" xfId="93"/>
    <cellStyle name="Normal 23" xfId="94"/>
    <cellStyle name="Normal 24" xfId="95"/>
    <cellStyle name="Normal 25" xfId="96"/>
    <cellStyle name="Normal 26" xfId="97"/>
    <cellStyle name="Normal 27" xfId="98"/>
    <cellStyle name="Normal 28" xfId="99"/>
    <cellStyle name="Normal 29" xfId="6"/>
    <cellStyle name="Normal 3" xfId="100"/>
    <cellStyle name="Normal 3 2" xfId="101"/>
    <cellStyle name="Normal 30" xfId="102"/>
    <cellStyle name="Normal 31" xfId="103"/>
    <cellStyle name="Normal 4" xfId="104"/>
    <cellStyle name="Normal 5" xfId="105"/>
    <cellStyle name="Normal 6" xfId="106"/>
    <cellStyle name="Normal 7" xfId="107"/>
    <cellStyle name="Normal 74" xfId="7"/>
    <cellStyle name="Normal 8" xfId="108"/>
    <cellStyle name="Normal 9" xfId="109"/>
    <cellStyle name="Output 2" xfId="110"/>
    <cellStyle name="Porcentaje 2" xfId="159"/>
    <cellStyle name="Porcentual 2" xfId="111"/>
    <cellStyle name="Porcentual 2 2" xfId="112"/>
    <cellStyle name="Porcentual 2 3" xfId="113"/>
    <cellStyle name="Porcentual 2 4" xfId="114"/>
    <cellStyle name="Porcentual 2 5" xfId="166"/>
    <cellStyle name="Porcentual 3" xfId="115"/>
    <cellStyle name="Porcentual 4" xfId="116"/>
    <cellStyle name="Porcentual 5" xfId="117"/>
    <cellStyle name="Porcentual 6" xfId="118"/>
    <cellStyle name="Porcentual 7" xfId="119"/>
    <cellStyle name="Porcentual 8" xfId="120"/>
    <cellStyle name="Porcentual 9" xfId="167"/>
    <cellStyle name="Total 2" xfId="121"/>
    <cellStyle name="Warning Text 2" xfId="12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47626</xdr:colOff>
      <xdr:row>0</xdr:row>
      <xdr:rowOff>130969</xdr:rowOff>
    </xdr:from>
    <xdr:to>
      <xdr:col>6</xdr:col>
      <xdr:colOff>130970</xdr:colOff>
      <xdr:row>5</xdr:row>
      <xdr:rowOff>47626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589" t="39516" r="11347" b="38978"/>
        <a:stretch/>
      </xdr:blipFill>
      <xdr:spPr bwMode="auto">
        <a:xfrm>
          <a:off x="988220" y="130969"/>
          <a:ext cx="4774406" cy="785813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L84"/>
  <sheetViews>
    <sheetView showGridLines="0" tabSelected="1" zoomScale="80" zoomScaleNormal="80" workbookViewId="0">
      <selection activeCell="E19" sqref="E19"/>
    </sheetView>
  </sheetViews>
  <sheetFormatPr baseColWidth="10" defaultColWidth="11.42578125" defaultRowHeight="0" customHeight="1" zeroHeight="1" x14ac:dyDescent="0.2"/>
  <cols>
    <col min="1" max="1" width="7" style="1" customWidth="1"/>
    <col min="2" max="2" width="7.140625" style="5" customWidth="1"/>
    <col min="3" max="3" width="23.7109375" style="5" bestFit="1" customWidth="1"/>
    <col min="4" max="4" width="17.7109375" style="5" bestFit="1" customWidth="1"/>
    <col min="5" max="5" width="11.42578125" style="5" customWidth="1"/>
    <col min="6" max="6" width="17.5703125" style="5" customWidth="1"/>
    <col min="7" max="7" width="5" style="5" customWidth="1"/>
    <col min="8" max="8" width="23" style="5" customWidth="1"/>
    <col min="9" max="9" width="18.28515625" style="5" customWidth="1"/>
    <col min="10" max="10" width="11.42578125" style="5" customWidth="1"/>
    <col min="11" max="11" width="13.5703125" style="5" customWidth="1"/>
    <col min="12" max="12" width="4.85546875" style="5" customWidth="1"/>
    <col min="13" max="13" width="23.42578125" style="5" customWidth="1"/>
    <col min="14" max="14" width="18.7109375" style="5" customWidth="1"/>
    <col min="15" max="15" width="12.5703125" style="5" customWidth="1"/>
    <col min="16" max="16" width="14.7109375" style="5" customWidth="1"/>
    <col min="17" max="90" width="11.42578125" style="5" customWidth="1"/>
    <col min="91" max="16384" width="11.42578125" style="6"/>
  </cols>
  <sheetData>
    <row r="1" spans="1:90" ht="19.5" customHeight="1" x14ac:dyDescent="0.2">
      <c r="A1" s="3"/>
      <c r="CG1" s="6"/>
      <c r="CH1" s="6"/>
      <c r="CI1" s="6"/>
      <c r="CJ1" s="6"/>
      <c r="CK1" s="6"/>
      <c r="CL1" s="6"/>
    </row>
    <row r="2" spans="1:90" ht="12" x14ac:dyDescent="0.2">
      <c r="A2" s="3"/>
      <c r="CG2" s="6"/>
      <c r="CH2" s="6"/>
      <c r="CI2" s="6"/>
      <c r="CJ2" s="6"/>
      <c r="CK2" s="6"/>
      <c r="CL2" s="6"/>
    </row>
    <row r="3" spans="1:90" ht="12" x14ac:dyDescent="0.2">
      <c r="A3" s="3"/>
      <c r="CG3" s="6"/>
      <c r="CH3" s="6"/>
      <c r="CI3" s="6"/>
      <c r="CJ3" s="6"/>
      <c r="CK3" s="6"/>
      <c r="CL3" s="6"/>
    </row>
    <row r="4" spans="1:90" ht="12" x14ac:dyDescent="0.2">
      <c r="A4" s="3"/>
      <c r="CG4" s="6"/>
      <c r="CH4" s="6"/>
      <c r="CI4" s="6"/>
      <c r="CJ4" s="6"/>
      <c r="CK4" s="6"/>
      <c r="CL4" s="6"/>
    </row>
    <row r="5" spans="1:90" ht="12" x14ac:dyDescent="0.2">
      <c r="A5" s="3"/>
      <c r="CG5" s="6"/>
      <c r="CH5" s="6"/>
      <c r="CI5" s="6"/>
      <c r="CJ5" s="6"/>
      <c r="CK5" s="6"/>
      <c r="CL5" s="6"/>
    </row>
    <row r="6" spans="1:90" ht="12" x14ac:dyDescent="0.2">
      <c r="A6" s="3"/>
      <c r="CG6" s="6"/>
      <c r="CH6" s="6"/>
      <c r="CI6" s="6"/>
      <c r="CJ6" s="6"/>
      <c r="CK6" s="6"/>
      <c r="CL6" s="6"/>
    </row>
    <row r="7" spans="1:90" ht="21" x14ac:dyDescent="0.35">
      <c r="A7" s="3"/>
      <c r="C7" s="46" t="s">
        <v>18</v>
      </c>
      <c r="D7" s="46"/>
      <c r="E7" s="46"/>
      <c r="F7" s="46"/>
      <c r="G7" s="46"/>
      <c r="CG7" s="6"/>
      <c r="CH7" s="6"/>
      <c r="CI7" s="6"/>
      <c r="CJ7" s="6"/>
      <c r="CK7" s="6"/>
      <c r="CL7" s="6"/>
    </row>
    <row r="8" spans="1:90" ht="14.25" x14ac:dyDescent="0.2">
      <c r="C8" s="3"/>
      <c r="D8" s="4"/>
      <c r="E8" s="2"/>
      <c r="F8" s="2"/>
      <c r="G8" s="2"/>
      <c r="L8" s="33"/>
      <c r="CG8" s="6"/>
      <c r="CH8" s="6"/>
      <c r="CI8" s="6"/>
      <c r="CJ8" s="6"/>
      <c r="CK8" s="6"/>
      <c r="CL8" s="6"/>
    </row>
    <row r="9" spans="1:90" ht="12" x14ac:dyDescent="0.2">
      <c r="A9" s="3"/>
      <c r="C9" s="14" t="s">
        <v>0</v>
      </c>
      <c r="D9" s="15"/>
      <c r="E9" s="16">
        <v>2</v>
      </c>
      <c r="F9" s="17"/>
      <c r="G9" s="2"/>
      <c r="CG9" s="6"/>
      <c r="CH9" s="6"/>
      <c r="CI9" s="6"/>
      <c r="CJ9" s="6"/>
      <c r="CK9" s="6"/>
      <c r="CL9" s="6"/>
    </row>
    <row r="10" spans="1:90" ht="12" x14ac:dyDescent="0.2">
      <c r="C10" s="18" t="s">
        <v>11</v>
      </c>
      <c r="D10" s="19"/>
      <c r="E10" s="20">
        <v>360</v>
      </c>
      <c r="F10" s="21"/>
      <c r="G10" s="2"/>
      <c r="CG10" s="6"/>
      <c r="CH10" s="6"/>
      <c r="CI10" s="6"/>
      <c r="CJ10" s="6"/>
      <c r="CK10" s="6"/>
      <c r="CL10" s="6"/>
    </row>
    <row r="11" spans="1:90" ht="12" x14ac:dyDescent="0.2">
      <c r="CG11" s="6"/>
      <c r="CH11" s="6"/>
      <c r="CI11" s="6"/>
      <c r="CJ11" s="6"/>
      <c r="CK11" s="6"/>
      <c r="CL11" s="6"/>
    </row>
    <row r="12" spans="1:90" ht="12" x14ac:dyDescent="0.2">
      <c r="A12" s="13"/>
      <c r="CG12" s="6"/>
      <c r="CH12" s="6"/>
      <c r="CI12" s="6"/>
      <c r="CJ12" s="6"/>
      <c r="CK12" s="6"/>
      <c r="CL12" s="6"/>
    </row>
    <row r="13" spans="1:90" ht="15.75" customHeight="1" x14ac:dyDescent="0.2">
      <c r="A13" s="7"/>
      <c r="C13" s="22" t="s">
        <v>13</v>
      </c>
      <c r="D13" s="47" t="s">
        <v>17</v>
      </c>
      <c r="E13" s="48"/>
      <c r="F13" s="49"/>
      <c r="H13" s="22" t="s">
        <v>13</v>
      </c>
      <c r="I13" s="47" t="s">
        <v>19</v>
      </c>
      <c r="J13" s="48"/>
      <c r="K13" s="49"/>
      <c r="M13" s="22" t="s">
        <v>13</v>
      </c>
      <c r="N13" s="47" t="s">
        <v>14</v>
      </c>
      <c r="O13" s="48"/>
      <c r="P13" s="49"/>
      <c r="BY13" s="6"/>
      <c r="BZ13" s="6"/>
      <c r="CA13" s="6"/>
      <c r="CB13" s="6"/>
      <c r="CC13" s="6"/>
      <c r="CD13" s="6"/>
      <c r="CE13" s="6"/>
      <c r="CF13" s="6"/>
      <c r="CG13" s="6"/>
      <c r="CH13" s="6"/>
      <c r="CI13" s="6"/>
      <c r="CJ13" s="6"/>
      <c r="CK13" s="6"/>
      <c r="CL13" s="6"/>
    </row>
    <row r="14" spans="1:90" ht="15.75" customHeight="1" x14ac:dyDescent="0.2">
      <c r="A14" s="7"/>
      <c r="C14" s="22" t="s">
        <v>6</v>
      </c>
      <c r="D14" s="47" t="s">
        <v>16</v>
      </c>
      <c r="E14" s="48"/>
      <c r="F14" s="49"/>
      <c r="H14" s="22" t="s">
        <v>6</v>
      </c>
      <c r="I14" s="47" t="s">
        <v>15</v>
      </c>
      <c r="J14" s="48"/>
      <c r="K14" s="49"/>
      <c r="M14" s="22" t="s">
        <v>6</v>
      </c>
      <c r="N14" s="47" t="s">
        <v>12</v>
      </c>
      <c r="O14" s="48"/>
      <c r="P14" s="49"/>
      <c r="BY14" s="6"/>
      <c r="BZ14" s="6"/>
      <c r="CA14" s="6"/>
      <c r="CB14" s="6"/>
      <c r="CC14" s="6"/>
      <c r="CD14" s="6"/>
      <c r="CE14" s="6"/>
      <c r="CF14" s="6"/>
      <c r="CG14" s="6"/>
      <c r="CH14" s="6"/>
      <c r="CI14" s="6"/>
      <c r="CJ14" s="6"/>
      <c r="CK14" s="6"/>
      <c r="CL14" s="6"/>
    </row>
    <row r="15" spans="1:90" ht="15" customHeight="1" x14ac:dyDescent="0.2">
      <c r="A15" s="8"/>
      <c r="C15" s="25" t="s">
        <v>9</v>
      </c>
      <c r="D15" s="43">
        <v>1000000</v>
      </c>
      <c r="E15" s="44"/>
      <c r="F15" s="45"/>
      <c r="H15" s="25" t="s">
        <v>9</v>
      </c>
      <c r="I15" s="43">
        <v>1000000</v>
      </c>
      <c r="J15" s="44"/>
      <c r="K15" s="45"/>
      <c r="M15" s="25" t="s">
        <v>9</v>
      </c>
      <c r="N15" s="43">
        <v>1000000</v>
      </c>
      <c r="O15" s="44"/>
      <c r="P15" s="45"/>
      <c r="BX15" s="6"/>
      <c r="BY15" s="6"/>
      <c r="BZ15" s="6"/>
      <c r="CA15" s="6"/>
      <c r="CB15" s="6"/>
      <c r="CC15" s="6"/>
      <c r="CD15" s="6"/>
      <c r="CE15" s="6"/>
      <c r="CF15" s="6"/>
      <c r="CG15" s="6"/>
      <c r="CH15" s="6"/>
      <c r="CI15" s="6"/>
      <c r="CJ15" s="6"/>
      <c r="CK15" s="6"/>
      <c r="CL15" s="6"/>
    </row>
    <row r="16" spans="1:90" ht="15.75" customHeight="1" x14ac:dyDescent="0.2">
      <c r="A16" s="9"/>
      <c r="C16" s="25" t="s">
        <v>1</v>
      </c>
      <c r="D16" s="50">
        <v>7.9000000000000001E-2</v>
      </c>
      <c r="E16" s="51"/>
      <c r="F16" s="52"/>
      <c r="H16" s="25" t="s">
        <v>1</v>
      </c>
      <c r="I16" s="50">
        <v>9.0300000000000005E-2</v>
      </c>
      <c r="J16" s="51"/>
      <c r="K16" s="52"/>
      <c r="M16" s="25" t="s">
        <v>1</v>
      </c>
      <c r="N16" s="50">
        <v>9.5000000000000001E-2</v>
      </c>
      <c r="O16" s="51"/>
      <c r="P16" s="52"/>
      <c r="BX16" s="6"/>
      <c r="BY16" s="6"/>
      <c r="BZ16" s="6"/>
      <c r="CA16" s="6"/>
      <c r="CB16" s="6"/>
      <c r="CC16" s="6"/>
      <c r="CD16" s="6"/>
      <c r="CE16" s="6"/>
      <c r="CF16" s="6"/>
      <c r="CG16" s="6"/>
      <c r="CH16" s="6"/>
      <c r="CI16" s="6"/>
      <c r="CJ16" s="6"/>
      <c r="CK16" s="6"/>
      <c r="CL16" s="6"/>
    </row>
    <row r="17" spans="1:90" ht="15" customHeight="1" x14ac:dyDescent="0.2">
      <c r="A17" s="10"/>
      <c r="C17" s="25" t="s">
        <v>7</v>
      </c>
      <c r="D17" s="40">
        <v>43397</v>
      </c>
      <c r="E17" s="41"/>
      <c r="F17" s="42"/>
      <c r="H17" s="25" t="s">
        <v>7</v>
      </c>
      <c r="I17" s="40">
        <v>44972</v>
      </c>
      <c r="J17" s="41"/>
      <c r="K17" s="42"/>
      <c r="M17" s="25" t="s">
        <v>7</v>
      </c>
      <c r="N17" s="40">
        <v>44055</v>
      </c>
      <c r="O17" s="41"/>
      <c r="P17" s="42"/>
      <c r="BX17" s="6"/>
      <c r="BY17" s="6"/>
      <c r="BZ17" s="6"/>
      <c r="CA17" s="6"/>
      <c r="CB17" s="6"/>
      <c r="CC17" s="6"/>
      <c r="CD17" s="6"/>
      <c r="CE17" s="6"/>
      <c r="CF17" s="6"/>
      <c r="CG17" s="6"/>
      <c r="CH17" s="6"/>
      <c r="CI17" s="6"/>
      <c r="CJ17" s="6"/>
      <c r="CK17" s="6"/>
      <c r="CL17" s="6"/>
    </row>
    <row r="18" spans="1:90" ht="15" customHeight="1" x14ac:dyDescent="0.2">
      <c r="A18" s="10"/>
      <c r="C18" s="26" t="s">
        <v>2</v>
      </c>
      <c r="D18" s="56">
        <v>47050</v>
      </c>
      <c r="E18" s="57"/>
      <c r="F18" s="58"/>
      <c r="H18" s="26" t="s">
        <v>2</v>
      </c>
      <c r="I18" s="56">
        <v>47529</v>
      </c>
      <c r="J18" s="57"/>
      <c r="K18" s="58"/>
      <c r="M18" s="26" t="s">
        <v>2</v>
      </c>
      <c r="N18" s="56">
        <v>49533</v>
      </c>
      <c r="O18" s="57"/>
      <c r="P18" s="58"/>
      <c r="BX18" s="6"/>
      <c r="BY18" s="6"/>
      <c r="BZ18" s="6"/>
      <c r="CA18" s="6"/>
      <c r="CB18" s="6"/>
      <c r="CC18" s="6"/>
      <c r="CD18" s="6"/>
      <c r="CE18" s="6"/>
      <c r="CF18" s="6"/>
      <c r="CG18" s="6"/>
      <c r="CH18" s="6"/>
      <c r="CI18" s="6"/>
      <c r="CJ18" s="6"/>
      <c r="CK18" s="6"/>
      <c r="CL18" s="6"/>
    </row>
    <row r="19" spans="1:90" ht="15" customHeight="1" x14ac:dyDescent="0.2">
      <c r="A19" s="7"/>
      <c r="C19" s="53" t="s">
        <v>10</v>
      </c>
      <c r="D19" s="23" t="s">
        <v>3</v>
      </c>
      <c r="E19" s="23" t="s">
        <v>4</v>
      </c>
      <c r="F19" s="23" t="s">
        <v>8</v>
      </c>
      <c r="H19" s="53" t="s">
        <v>10</v>
      </c>
      <c r="I19" s="23" t="s">
        <v>3</v>
      </c>
      <c r="J19" s="23" t="s">
        <v>4</v>
      </c>
      <c r="K19" s="23" t="s">
        <v>8</v>
      </c>
      <c r="M19" s="53" t="s">
        <v>10</v>
      </c>
      <c r="N19" s="23" t="s">
        <v>3</v>
      </c>
      <c r="O19" s="23" t="s">
        <v>4</v>
      </c>
      <c r="P19" s="23" t="s">
        <v>8</v>
      </c>
      <c r="BX19" s="6"/>
      <c r="BY19" s="6"/>
      <c r="BZ19" s="6"/>
      <c r="CA19" s="6"/>
      <c r="CB19" s="6"/>
      <c r="CC19" s="6"/>
      <c r="CD19" s="6"/>
      <c r="CE19" s="6"/>
      <c r="CF19" s="6"/>
      <c r="CG19" s="6"/>
      <c r="CH19" s="6"/>
      <c r="CI19" s="6"/>
      <c r="CJ19" s="6"/>
      <c r="CK19" s="6"/>
      <c r="CL19" s="6"/>
    </row>
    <row r="20" spans="1:90" ht="12" x14ac:dyDescent="0.2">
      <c r="A20" s="12"/>
      <c r="C20" s="54"/>
      <c r="D20" s="30">
        <v>43579</v>
      </c>
      <c r="E20" s="31">
        <f t="shared" ref="E20:E39" si="0">+$D$15*$D$16/$E$9</f>
        <v>39500</v>
      </c>
      <c r="F20" s="32" t="s">
        <v>5</v>
      </c>
      <c r="H20" s="54"/>
      <c r="I20" s="30">
        <v>45153</v>
      </c>
      <c r="J20" s="31">
        <f t="shared" ref="J20:J33" si="1">+$I$15*$I$16/$E$9</f>
        <v>45150</v>
      </c>
      <c r="K20" s="32" t="s">
        <v>5</v>
      </c>
      <c r="M20" s="54"/>
      <c r="N20" s="30">
        <v>44239</v>
      </c>
      <c r="O20" s="31">
        <f t="shared" ref="O20:O49" si="2">+$N$15*$N$16/$E$9</f>
        <v>47500</v>
      </c>
      <c r="P20" s="32" t="s">
        <v>5</v>
      </c>
      <c r="BX20" s="6"/>
      <c r="BY20" s="6"/>
      <c r="BZ20" s="6"/>
      <c r="CA20" s="6"/>
      <c r="CB20" s="6"/>
      <c r="CC20" s="6"/>
      <c r="CD20" s="6"/>
      <c r="CE20" s="6"/>
      <c r="CF20" s="6"/>
      <c r="CG20" s="6"/>
      <c r="CH20" s="6"/>
      <c r="CI20" s="6"/>
      <c r="CJ20" s="6"/>
      <c r="CK20" s="6"/>
      <c r="CL20" s="6"/>
    </row>
    <row r="21" spans="1:90" ht="12" x14ac:dyDescent="0.2">
      <c r="A21" s="12"/>
      <c r="C21" s="54"/>
      <c r="D21" s="30">
        <v>43762</v>
      </c>
      <c r="E21" s="31">
        <f t="shared" si="0"/>
        <v>39500</v>
      </c>
      <c r="F21" s="32" t="s">
        <v>5</v>
      </c>
      <c r="H21" s="54"/>
      <c r="I21" s="30">
        <v>45337</v>
      </c>
      <c r="J21" s="31">
        <f t="shared" si="1"/>
        <v>45150</v>
      </c>
      <c r="K21" s="32" t="s">
        <v>5</v>
      </c>
      <c r="M21" s="54"/>
      <c r="N21" s="30">
        <v>44420</v>
      </c>
      <c r="O21" s="31">
        <f t="shared" si="2"/>
        <v>47500</v>
      </c>
      <c r="P21" s="32" t="s">
        <v>5</v>
      </c>
      <c r="BX21" s="6"/>
      <c r="BY21" s="6"/>
      <c r="BZ21" s="6"/>
      <c r="CA21" s="6"/>
      <c r="CB21" s="6"/>
      <c r="CC21" s="6"/>
      <c r="CD21" s="6"/>
      <c r="CE21" s="6"/>
      <c r="CF21" s="6"/>
      <c r="CG21" s="6"/>
      <c r="CH21" s="6"/>
      <c r="CI21" s="6"/>
      <c r="CJ21" s="6"/>
      <c r="CK21" s="6"/>
      <c r="CL21" s="6"/>
    </row>
    <row r="22" spans="1:90" ht="12" x14ac:dyDescent="0.2">
      <c r="A22" s="12"/>
      <c r="C22" s="54"/>
      <c r="D22" s="30">
        <v>43945</v>
      </c>
      <c r="E22" s="31">
        <f t="shared" si="0"/>
        <v>39500</v>
      </c>
      <c r="F22" s="32" t="s">
        <v>5</v>
      </c>
      <c r="H22" s="54"/>
      <c r="I22" s="30">
        <v>45519</v>
      </c>
      <c r="J22" s="31">
        <f t="shared" si="1"/>
        <v>45150</v>
      </c>
      <c r="K22" s="32" t="s">
        <v>5</v>
      </c>
      <c r="M22" s="54"/>
      <c r="N22" s="30">
        <v>44604</v>
      </c>
      <c r="O22" s="31">
        <f t="shared" si="2"/>
        <v>47500</v>
      </c>
      <c r="P22" s="32" t="s">
        <v>5</v>
      </c>
      <c r="BX22" s="6"/>
      <c r="BY22" s="6"/>
      <c r="BZ22" s="6"/>
      <c r="CA22" s="6"/>
      <c r="CB22" s="6"/>
      <c r="CC22" s="6"/>
      <c r="CD22" s="6"/>
      <c r="CE22" s="6"/>
      <c r="CF22" s="6"/>
      <c r="CG22" s="6"/>
      <c r="CH22" s="6"/>
      <c r="CI22" s="6"/>
      <c r="CJ22" s="6"/>
      <c r="CK22" s="6"/>
      <c r="CL22" s="6"/>
    </row>
    <row r="23" spans="1:90" ht="12" x14ac:dyDescent="0.2">
      <c r="A23" s="12"/>
      <c r="C23" s="54"/>
      <c r="D23" s="30">
        <v>44128</v>
      </c>
      <c r="E23" s="31">
        <f t="shared" si="0"/>
        <v>39500</v>
      </c>
      <c r="F23" s="32" t="s">
        <v>5</v>
      </c>
      <c r="H23" s="54"/>
      <c r="I23" s="30">
        <v>45703</v>
      </c>
      <c r="J23" s="31">
        <f t="shared" si="1"/>
        <v>45150</v>
      </c>
      <c r="K23" s="32" t="s">
        <v>5</v>
      </c>
      <c r="M23" s="54"/>
      <c r="N23" s="30">
        <v>44785</v>
      </c>
      <c r="O23" s="31">
        <f t="shared" si="2"/>
        <v>47500</v>
      </c>
      <c r="P23" s="32" t="s">
        <v>5</v>
      </c>
      <c r="BX23" s="6"/>
      <c r="BY23" s="6"/>
      <c r="BZ23" s="6"/>
      <c r="CA23" s="6"/>
      <c r="CB23" s="6"/>
      <c r="CC23" s="6"/>
      <c r="CD23" s="6"/>
      <c r="CE23" s="6"/>
      <c r="CF23" s="6"/>
      <c r="CG23" s="6"/>
      <c r="CH23" s="6"/>
      <c r="CI23" s="6"/>
      <c r="CJ23" s="6"/>
      <c r="CK23" s="6"/>
      <c r="CL23" s="6"/>
    </row>
    <row r="24" spans="1:90" ht="12" x14ac:dyDescent="0.2">
      <c r="A24" s="12"/>
      <c r="C24" s="54"/>
      <c r="D24" s="30">
        <v>44310</v>
      </c>
      <c r="E24" s="31">
        <f t="shared" si="0"/>
        <v>39500</v>
      </c>
      <c r="F24" s="32" t="s">
        <v>5</v>
      </c>
      <c r="H24" s="54"/>
      <c r="I24" s="30">
        <v>45884</v>
      </c>
      <c r="J24" s="31">
        <f t="shared" si="1"/>
        <v>45150</v>
      </c>
      <c r="K24" s="32" t="s">
        <v>5</v>
      </c>
      <c r="M24" s="54"/>
      <c r="N24" s="30">
        <v>44969</v>
      </c>
      <c r="O24" s="31">
        <f t="shared" si="2"/>
        <v>47500</v>
      </c>
      <c r="P24" s="32" t="s">
        <v>5</v>
      </c>
      <c r="BX24" s="6"/>
      <c r="BY24" s="6"/>
      <c r="BZ24" s="6"/>
      <c r="CA24" s="6"/>
      <c r="CB24" s="6"/>
      <c r="CC24" s="6"/>
      <c r="CD24" s="6"/>
      <c r="CE24" s="6"/>
      <c r="CF24" s="6"/>
      <c r="CG24" s="6"/>
      <c r="CH24" s="6"/>
      <c r="CI24" s="6"/>
      <c r="CJ24" s="6"/>
      <c r="CK24" s="6"/>
      <c r="CL24" s="6"/>
    </row>
    <row r="25" spans="1:90" ht="12" x14ac:dyDescent="0.2">
      <c r="A25" s="11"/>
      <c r="C25" s="54"/>
      <c r="D25" s="30">
        <v>44493</v>
      </c>
      <c r="E25" s="31">
        <f t="shared" si="0"/>
        <v>39500</v>
      </c>
      <c r="F25" s="32" t="s">
        <v>5</v>
      </c>
      <c r="H25" s="54"/>
      <c r="I25" s="30">
        <v>46068</v>
      </c>
      <c r="J25" s="31">
        <f t="shared" si="1"/>
        <v>45150</v>
      </c>
      <c r="K25" s="32" t="s">
        <v>5</v>
      </c>
      <c r="M25" s="54"/>
      <c r="N25" s="30">
        <v>45150</v>
      </c>
      <c r="O25" s="31">
        <f t="shared" si="2"/>
        <v>47500</v>
      </c>
      <c r="P25" s="32" t="s">
        <v>5</v>
      </c>
      <c r="BX25" s="6"/>
      <c r="BY25" s="6"/>
      <c r="BZ25" s="6"/>
      <c r="CA25" s="6"/>
      <c r="CB25" s="6"/>
      <c r="CC25" s="6"/>
      <c r="CD25" s="6"/>
      <c r="CE25" s="6"/>
      <c r="CF25" s="6"/>
      <c r="CG25" s="6"/>
      <c r="CH25" s="6"/>
      <c r="CI25" s="6"/>
      <c r="CJ25" s="6"/>
      <c r="CK25" s="6"/>
      <c r="CL25" s="6"/>
    </row>
    <row r="26" spans="1:90" ht="12" x14ac:dyDescent="0.2">
      <c r="A26" s="11"/>
      <c r="C26" s="54"/>
      <c r="D26" s="30">
        <v>44675</v>
      </c>
      <c r="E26" s="31">
        <f t="shared" si="0"/>
        <v>39500</v>
      </c>
      <c r="F26" s="32" t="s">
        <v>5</v>
      </c>
      <c r="H26" s="54"/>
      <c r="I26" s="37">
        <v>46249</v>
      </c>
      <c r="J26" s="35">
        <f t="shared" si="1"/>
        <v>45150</v>
      </c>
      <c r="K26" s="39" t="s">
        <v>5</v>
      </c>
      <c r="M26" s="54"/>
      <c r="N26" s="30">
        <v>45334</v>
      </c>
      <c r="O26" s="31">
        <f t="shared" si="2"/>
        <v>47500</v>
      </c>
      <c r="P26" s="32" t="s">
        <v>5</v>
      </c>
      <c r="BX26" s="6"/>
      <c r="BY26" s="6"/>
      <c r="BZ26" s="6"/>
      <c r="CA26" s="6"/>
      <c r="CB26" s="6"/>
      <c r="CC26" s="6"/>
      <c r="CD26" s="6"/>
      <c r="CE26" s="6"/>
      <c r="CF26" s="6"/>
      <c r="CG26" s="6"/>
      <c r="CH26" s="6"/>
      <c r="CI26" s="6"/>
      <c r="CJ26" s="6"/>
      <c r="CK26" s="6"/>
      <c r="CL26" s="6"/>
    </row>
    <row r="27" spans="1:90" ht="12" x14ac:dyDescent="0.2">
      <c r="A27" s="11"/>
      <c r="C27" s="54"/>
      <c r="D27" s="30">
        <v>44858</v>
      </c>
      <c r="E27" s="31">
        <f t="shared" si="0"/>
        <v>39500</v>
      </c>
      <c r="F27" s="32" t="s">
        <v>5</v>
      </c>
      <c r="H27" s="54"/>
      <c r="I27" s="37">
        <v>46433</v>
      </c>
      <c r="J27" s="35">
        <f t="shared" si="1"/>
        <v>45150</v>
      </c>
      <c r="K27" s="39" t="s">
        <v>5</v>
      </c>
      <c r="M27" s="54"/>
      <c r="N27" s="30">
        <v>45516</v>
      </c>
      <c r="O27" s="31">
        <f t="shared" si="2"/>
        <v>47500</v>
      </c>
      <c r="P27" s="32" t="s">
        <v>5</v>
      </c>
      <c r="BX27" s="6"/>
      <c r="BY27" s="6"/>
      <c r="BZ27" s="6"/>
      <c r="CA27" s="6"/>
      <c r="CB27" s="6"/>
      <c r="CC27" s="6"/>
      <c r="CD27" s="6"/>
      <c r="CE27" s="6"/>
      <c r="CF27" s="6"/>
      <c r="CG27" s="6"/>
      <c r="CH27" s="6"/>
      <c r="CI27" s="6"/>
      <c r="CJ27" s="6"/>
      <c r="CK27" s="6"/>
      <c r="CL27" s="6"/>
    </row>
    <row r="28" spans="1:90" ht="12" x14ac:dyDescent="0.2">
      <c r="A28" s="12"/>
      <c r="C28" s="54"/>
      <c r="D28" s="30">
        <v>45040</v>
      </c>
      <c r="E28" s="31">
        <f t="shared" si="0"/>
        <v>39500</v>
      </c>
      <c r="F28" s="32" t="s">
        <v>5</v>
      </c>
      <c r="H28" s="54"/>
      <c r="I28" s="37">
        <v>46614</v>
      </c>
      <c r="J28" s="35">
        <f t="shared" si="1"/>
        <v>45150</v>
      </c>
      <c r="K28" s="39" t="s">
        <v>5</v>
      </c>
      <c r="M28" s="54"/>
      <c r="N28" s="30">
        <v>45700</v>
      </c>
      <c r="O28" s="31">
        <f t="shared" si="2"/>
        <v>47500</v>
      </c>
      <c r="P28" s="32" t="s">
        <v>5</v>
      </c>
      <c r="CE28" s="6"/>
      <c r="CF28" s="6"/>
      <c r="CG28" s="6"/>
      <c r="CH28" s="6"/>
      <c r="CI28" s="6"/>
      <c r="CJ28" s="6"/>
      <c r="CK28" s="6"/>
      <c r="CL28" s="6"/>
    </row>
    <row r="29" spans="1:90" ht="12" x14ac:dyDescent="0.2">
      <c r="A29" s="12"/>
      <c r="C29" s="54"/>
      <c r="D29" s="30">
        <v>45223</v>
      </c>
      <c r="E29" s="31">
        <f t="shared" si="0"/>
        <v>39500</v>
      </c>
      <c r="F29" s="32" t="s">
        <v>5</v>
      </c>
      <c r="H29" s="54"/>
      <c r="I29" s="37">
        <v>46798</v>
      </c>
      <c r="J29" s="35">
        <f t="shared" si="1"/>
        <v>45150</v>
      </c>
      <c r="K29" s="24" t="s">
        <v>5</v>
      </c>
      <c r="M29" s="54"/>
      <c r="N29" s="30">
        <v>45881</v>
      </c>
      <c r="O29" s="31">
        <f t="shared" si="2"/>
        <v>47500</v>
      </c>
      <c r="P29" s="32" t="s">
        <v>5</v>
      </c>
      <c r="CE29" s="6"/>
      <c r="CF29" s="6"/>
      <c r="CG29" s="6"/>
      <c r="CH29" s="6"/>
      <c r="CI29" s="6"/>
      <c r="CJ29" s="6"/>
      <c r="CK29" s="6"/>
      <c r="CL29" s="6"/>
    </row>
    <row r="30" spans="1:90" ht="12" x14ac:dyDescent="0.2">
      <c r="A30" s="12"/>
      <c r="C30" s="54"/>
      <c r="D30" s="30">
        <v>45406</v>
      </c>
      <c r="E30" s="31">
        <f t="shared" si="0"/>
        <v>39500</v>
      </c>
      <c r="F30" s="32" t="s">
        <v>5</v>
      </c>
      <c r="H30" s="54"/>
      <c r="I30" s="37">
        <v>46980</v>
      </c>
      <c r="J30" s="35">
        <f t="shared" si="1"/>
        <v>45150</v>
      </c>
      <c r="K30" s="24" t="s">
        <v>5</v>
      </c>
      <c r="M30" s="54"/>
      <c r="N30" s="30">
        <v>46065</v>
      </c>
      <c r="O30" s="31">
        <f t="shared" si="2"/>
        <v>47500</v>
      </c>
      <c r="P30" s="32" t="s">
        <v>5</v>
      </c>
      <c r="CB30" s="6"/>
      <c r="CC30" s="6"/>
      <c r="CD30" s="6"/>
      <c r="CE30" s="6"/>
      <c r="CF30" s="6"/>
      <c r="CG30" s="6"/>
      <c r="CH30" s="6"/>
      <c r="CI30" s="6"/>
      <c r="CJ30" s="6"/>
      <c r="CK30" s="6"/>
      <c r="CL30" s="6"/>
    </row>
    <row r="31" spans="1:90" ht="12" x14ac:dyDescent="0.2">
      <c r="A31" s="12"/>
      <c r="C31" s="54"/>
      <c r="D31" s="30">
        <v>45589</v>
      </c>
      <c r="E31" s="31">
        <f t="shared" si="0"/>
        <v>39500</v>
      </c>
      <c r="F31" s="32" t="s">
        <v>5</v>
      </c>
      <c r="H31" s="54"/>
      <c r="I31" s="37">
        <v>47164</v>
      </c>
      <c r="J31" s="35">
        <f t="shared" si="1"/>
        <v>45150</v>
      </c>
      <c r="K31" s="24" t="s">
        <v>5</v>
      </c>
      <c r="M31" s="54"/>
      <c r="N31" s="28">
        <v>46246</v>
      </c>
      <c r="O31" s="35">
        <f t="shared" si="2"/>
        <v>47500</v>
      </c>
      <c r="P31" s="24" t="s">
        <v>5</v>
      </c>
      <c r="CB31" s="6"/>
      <c r="CC31" s="6"/>
      <c r="CD31" s="6"/>
      <c r="CE31" s="6"/>
      <c r="CF31" s="6"/>
      <c r="CG31" s="6"/>
      <c r="CH31" s="6"/>
      <c r="CI31" s="6"/>
      <c r="CJ31" s="6"/>
      <c r="CK31" s="6"/>
      <c r="CL31" s="6"/>
    </row>
    <row r="32" spans="1:90" ht="12" x14ac:dyDescent="0.2">
      <c r="A32" s="2"/>
      <c r="C32" s="54"/>
      <c r="D32" s="30">
        <v>45771</v>
      </c>
      <c r="E32" s="31">
        <f t="shared" si="0"/>
        <v>39500</v>
      </c>
      <c r="F32" s="32" t="s">
        <v>5</v>
      </c>
      <c r="H32" s="54"/>
      <c r="I32" s="37">
        <v>47345</v>
      </c>
      <c r="J32" s="35">
        <f t="shared" si="1"/>
        <v>45150</v>
      </c>
      <c r="K32" s="24" t="s">
        <v>5</v>
      </c>
      <c r="M32" s="54"/>
      <c r="N32" s="28">
        <v>46430</v>
      </c>
      <c r="O32" s="35">
        <f t="shared" si="2"/>
        <v>47500</v>
      </c>
      <c r="P32" s="24" t="s">
        <v>5</v>
      </c>
      <c r="CD32" s="6"/>
      <c r="CE32" s="6"/>
      <c r="CF32" s="6"/>
      <c r="CG32" s="6"/>
      <c r="CH32" s="6"/>
      <c r="CI32" s="6"/>
      <c r="CJ32" s="6"/>
      <c r="CK32" s="6"/>
      <c r="CL32" s="6"/>
    </row>
    <row r="33" spans="1:90" ht="12" x14ac:dyDescent="0.2">
      <c r="A33" s="2"/>
      <c r="C33" s="54"/>
      <c r="D33" s="30">
        <v>45954</v>
      </c>
      <c r="E33" s="31">
        <f t="shared" si="0"/>
        <v>39500</v>
      </c>
      <c r="F33" s="32" t="s">
        <v>5</v>
      </c>
      <c r="H33" s="55"/>
      <c r="I33" s="38">
        <v>47529</v>
      </c>
      <c r="J33" s="36">
        <f t="shared" si="1"/>
        <v>45150</v>
      </c>
      <c r="K33" s="34">
        <v>1000000</v>
      </c>
      <c r="M33" s="54"/>
      <c r="N33" s="28">
        <v>46611</v>
      </c>
      <c r="O33" s="35">
        <f t="shared" si="2"/>
        <v>47500</v>
      </c>
      <c r="P33" s="24" t="s">
        <v>5</v>
      </c>
      <c r="CD33" s="6"/>
      <c r="CE33" s="6"/>
      <c r="CF33" s="6"/>
      <c r="CG33" s="6"/>
      <c r="CH33" s="6"/>
      <c r="CI33" s="6"/>
      <c r="CJ33" s="6"/>
      <c r="CK33" s="6"/>
      <c r="CL33" s="6"/>
    </row>
    <row r="34" spans="1:90" ht="12" x14ac:dyDescent="0.2">
      <c r="C34" s="54"/>
      <c r="D34" s="30">
        <v>46136</v>
      </c>
      <c r="E34" s="31">
        <f t="shared" si="0"/>
        <v>39500</v>
      </c>
      <c r="F34" s="32" t="s">
        <v>5</v>
      </c>
      <c r="M34" s="54"/>
      <c r="N34" s="28">
        <v>46795</v>
      </c>
      <c r="O34" s="35">
        <f t="shared" si="2"/>
        <v>47500</v>
      </c>
      <c r="P34" s="24" t="s">
        <v>5</v>
      </c>
      <c r="CD34" s="6"/>
      <c r="CE34" s="6"/>
      <c r="CF34" s="6"/>
      <c r="CG34" s="6"/>
      <c r="CH34" s="6"/>
      <c r="CI34" s="6"/>
      <c r="CJ34" s="6"/>
      <c r="CK34" s="6"/>
      <c r="CL34" s="6"/>
    </row>
    <row r="35" spans="1:90" ht="12" x14ac:dyDescent="0.2">
      <c r="C35" s="54"/>
      <c r="D35" s="28">
        <v>46319</v>
      </c>
      <c r="E35" s="35">
        <f t="shared" si="0"/>
        <v>39500</v>
      </c>
      <c r="F35" s="24" t="s">
        <v>5</v>
      </c>
      <c r="M35" s="54"/>
      <c r="N35" s="28">
        <v>46977</v>
      </c>
      <c r="O35" s="35">
        <f t="shared" si="2"/>
        <v>47500</v>
      </c>
      <c r="P35" s="24" t="s">
        <v>5</v>
      </c>
      <c r="CD35" s="6"/>
      <c r="CE35" s="6"/>
      <c r="CF35" s="6"/>
      <c r="CG35" s="6"/>
      <c r="CH35" s="6"/>
      <c r="CI35" s="6"/>
      <c r="CJ35" s="6"/>
      <c r="CK35" s="6"/>
      <c r="CL35" s="6"/>
    </row>
    <row r="36" spans="1:90" ht="12" x14ac:dyDescent="0.2">
      <c r="C36" s="54"/>
      <c r="D36" s="28">
        <v>46501</v>
      </c>
      <c r="E36" s="35">
        <f t="shared" si="0"/>
        <v>39500</v>
      </c>
      <c r="F36" s="24" t="s">
        <v>5</v>
      </c>
      <c r="M36" s="54"/>
      <c r="N36" s="28">
        <v>47161</v>
      </c>
      <c r="O36" s="35">
        <f t="shared" si="2"/>
        <v>47500</v>
      </c>
      <c r="P36" s="24" t="s">
        <v>5</v>
      </c>
      <c r="CD36" s="6"/>
      <c r="CE36" s="6"/>
      <c r="CF36" s="6"/>
      <c r="CG36" s="6"/>
      <c r="CH36" s="6"/>
      <c r="CI36" s="6"/>
      <c r="CJ36" s="6"/>
      <c r="CK36" s="6"/>
      <c r="CL36" s="6"/>
    </row>
    <row r="37" spans="1:90" ht="12" x14ac:dyDescent="0.2">
      <c r="C37" s="54"/>
      <c r="D37" s="28">
        <v>46684</v>
      </c>
      <c r="E37" s="35">
        <f t="shared" si="0"/>
        <v>39500</v>
      </c>
      <c r="F37" s="24" t="s">
        <v>5</v>
      </c>
      <c r="M37" s="54"/>
      <c r="N37" s="28">
        <v>47342</v>
      </c>
      <c r="O37" s="35">
        <f t="shared" si="2"/>
        <v>47500</v>
      </c>
      <c r="P37" s="24" t="s">
        <v>5</v>
      </c>
      <c r="CD37" s="6"/>
      <c r="CE37" s="6"/>
      <c r="CF37" s="6"/>
      <c r="CG37" s="6"/>
      <c r="CH37" s="6"/>
      <c r="CI37" s="6"/>
      <c r="CJ37" s="6"/>
      <c r="CK37" s="6"/>
      <c r="CL37" s="6"/>
    </row>
    <row r="38" spans="1:90" ht="12" x14ac:dyDescent="0.2">
      <c r="C38" s="54"/>
      <c r="D38" s="28">
        <v>46867</v>
      </c>
      <c r="E38" s="35">
        <f t="shared" si="0"/>
        <v>39500</v>
      </c>
      <c r="F38" s="24" t="s">
        <v>5</v>
      </c>
      <c r="M38" s="54"/>
      <c r="N38" s="28">
        <v>47526</v>
      </c>
      <c r="O38" s="35">
        <f t="shared" si="2"/>
        <v>47500</v>
      </c>
      <c r="P38" s="24" t="s">
        <v>5</v>
      </c>
      <c r="CD38" s="6"/>
      <c r="CE38" s="6"/>
      <c r="CF38" s="6"/>
      <c r="CG38" s="6"/>
      <c r="CH38" s="6"/>
      <c r="CI38" s="6"/>
      <c r="CJ38" s="6"/>
      <c r="CK38" s="6"/>
      <c r="CL38" s="6"/>
    </row>
    <row r="39" spans="1:90" ht="13.5" customHeight="1" x14ac:dyDescent="0.2">
      <c r="C39" s="55"/>
      <c r="D39" s="29">
        <v>47050</v>
      </c>
      <c r="E39" s="36">
        <f t="shared" si="0"/>
        <v>39500</v>
      </c>
      <c r="F39" s="34">
        <v>1000000</v>
      </c>
      <c r="M39" s="54"/>
      <c r="N39" s="28">
        <v>47707</v>
      </c>
      <c r="O39" s="35">
        <f t="shared" si="2"/>
        <v>47500</v>
      </c>
      <c r="P39" s="24" t="s">
        <v>5</v>
      </c>
      <c r="CD39" s="6"/>
      <c r="CE39" s="6"/>
      <c r="CF39" s="6"/>
      <c r="CG39" s="6"/>
      <c r="CH39" s="6"/>
      <c r="CI39" s="6"/>
      <c r="CJ39" s="6"/>
      <c r="CK39" s="6"/>
      <c r="CL39" s="6"/>
    </row>
    <row r="40" spans="1:90" ht="13.5" customHeight="1" x14ac:dyDescent="0.2">
      <c r="M40" s="54"/>
      <c r="N40" s="28">
        <v>47891</v>
      </c>
      <c r="O40" s="35">
        <f t="shared" si="2"/>
        <v>47500</v>
      </c>
      <c r="P40" s="24" t="s">
        <v>5</v>
      </c>
      <c r="CD40" s="6"/>
      <c r="CE40" s="6"/>
      <c r="CF40" s="6"/>
      <c r="CG40" s="6"/>
      <c r="CH40" s="6"/>
      <c r="CI40" s="6"/>
      <c r="CJ40" s="6"/>
      <c r="CK40" s="6"/>
      <c r="CL40" s="6"/>
    </row>
    <row r="41" spans="1:90" ht="13.5" customHeight="1" x14ac:dyDescent="0.2">
      <c r="M41" s="54"/>
      <c r="N41" s="28">
        <v>48072</v>
      </c>
      <c r="O41" s="35">
        <f t="shared" si="2"/>
        <v>47500</v>
      </c>
      <c r="P41" s="24" t="s">
        <v>5</v>
      </c>
      <c r="CD41" s="6"/>
      <c r="CE41" s="6"/>
      <c r="CF41" s="6"/>
      <c r="CG41" s="6"/>
      <c r="CH41" s="6"/>
      <c r="CI41" s="6"/>
      <c r="CJ41" s="6"/>
      <c r="CK41" s="6"/>
      <c r="CL41" s="6"/>
    </row>
    <row r="42" spans="1:90" ht="13.5" customHeight="1" x14ac:dyDescent="0.2">
      <c r="M42" s="54"/>
      <c r="N42" s="28">
        <v>48256</v>
      </c>
      <c r="O42" s="35">
        <f t="shared" si="2"/>
        <v>47500</v>
      </c>
      <c r="P42" s="24" t="s">
        <v>5</v>
      </c>
      <c r="CD42" s="6"/>
      <c r="CE42" s="6"/>
      <c r="CF42" s="6"/>
      <c r="CG42" s="6"/>
      <c r="CH42" s="6"/>
      <c r="CI42" s="6"/>
      <c r="CJ42" s="6"/>
      <c r="CK42" s="6"/>
      <c r="CL42" s="6"/>
    </row>
    <row r="43" spans="1:90" ht="13.5" customHeight="1" x14ac:dyDescent="0.2">
      <c r="M43" s="54"/>
      <c r="N43" s="28">
        <v>48438</v>
      </c>
      <c r="O43" s="35">
        <f t="shared" si="2"/>
        <v>47500</v>
      </c>
      <c r="P43" s="24" t="s">
        <v>5</v>
      </c>
      <c r="CD43" s="6"/>
      <c r="CE43" s="6"/>
      <c r="CF43" s="6"/>
      <c r="CG43" s="6"/>
      <c r="CH43" s="6"/>
      <c r="CI43" s="6"/>
      <c r="CJ43" s="6"/>
      <c r="CK43" s="6"/>
      <c r="CL43" s="6"/>
    </row>
    <row r="44" spans="1:90" ht="13.5" customHeight="1" x14ac:dyDescent="0.2">
      <c r="M44" s="54"/>
      <c r="N44" s="28">
        <v>48622</v>
      </c>
      <c r="O44" s="35">
        <f t="shared" si="2"/>
        <v>47500</v>
      </c>
      <c r="P44" s="24" t="s">
        <v>5</v>
      </c>
      <c r="CD44" s="6"/>
      <c r="CE44" s="6"/>
      <c r="CF44" s="6"/>
      <c r="CG44" s="6"/>
      <c r="CH44" s="6"/>
      <c r="CI44" s="6"/>
      <c r="CJ44" s="6"/>
      <c r="CK44" s="6"/>
      <c r="CL44" s="6"/>
    </row>
    <row r="45" spans="1:90" ht="13.5" customHeight="1" x14ac:dyDescent="0.2">
      <c r="M45" s="54"/>
      <c r="N45" s="28">
        <v>48803</v>
      </c>
      <c r="O45" s="35">
        <f t="shared" si="2"/>
        <v>47500</v>
      </c>
      <c r="P45" s="24" t="s">
        <v>5</v>
      </c>
      <c r="CD45" s="6"/>
      <c r="CE45" s="6"/>
      <c r="CF45" s="6"/>
      <c r="CG45" s="6"/>
      <c r="CH45" s="6"/>
      <c r="CI45" s="6"/>
      <c r="CJ45" s="6"/>
      <c r="CK45" s="6"/>
      <c r="CL45" s="6"/>
    </row>
    <row r="46" spans="1:90" ht="13.5" customHeight="1" x14ac:dyDescent="0.2">
      <c r="M46" s="54"/>
      <c r="N46" s="28">
        <v>48987</v>
      </c>
      <c r="O46" s="35">
        <f t="shared" si="2"/>
        <v>47500</v>
      </c>
      <c r="P46" s="24" t="s">
        <v>5</v>
      </c>
      <c r="CD46" s="6"/>
      <c r="CE46" s="6"/>
      <c r="CF46" s="6"/>
      <c r="CG46" s="6"/>
      <c r="CH46" s="6"/>
      <c r="CI46" s="6"/>
      <c r="CJ46" s="6"/>
      <c r="CK46" s="6"/>
      <c r="CL46" s="6"/>
    </row>
    <row r="47" spans="1:90" ht="13.5" customHeight="1" x14ac:dyDescent="0.2">
      <c r="M47" s="54"/>
      <c r="N47" s="28">
        <v>49168</v>
      </c>
      <c r="O47" s="35">
        <f t="shared" si="2"/>
        <v>47500</v>
      </c>
      <c r="P47" s="24" t="s">
        <v>5</v>
      </c>
      <c r="CD47" s="6"/>
      <c r="CE47" s="6"/>
      <c r="CF47" s="6"/>
      <c r="CG47" s="6"/>
      <c r="CH47" s="6"/>
      <c r="CI47" s="6"/>
      <c r="CJ47" s="6"/>
      <c r="CK47" s="6"/>
      <c r="CL47" s="6"/>
    </row>
    <row r="48" spans="1:90" ht="13.5" customHeight="1" x14ac:dyDescent="0.2">
      <c r="M48" s="54"/>
      <c r="N48" s="28">
        <v>49352</v>
      </c>
      <c r="O48" s="35">
        <f t="shared" si="2"/>
        <v>47500</v>
      </c>
      <c r="P48" s="24" t="s">
        <v>5</v>
      </c>
      <c r="CD48" s="6"/>
      <c r="CE48" s="6"/>
      <c r="CF48" s="6"/>
      <c r="CG48" s="6"/>
      <c r="CH48" s="6"/>
      <c r="CI48" s="6"/>
      <c r="CJ48" s="6"/>
      <c r="CK48" s="6"/>
      <c r="CL48" s="6"/>
    </row>
    <row r="49" spans="13:90" ht="13.5" customHeight="1" x14ac:dyDescent="0.2">
      <c r="M49" s="55"/>
      <c r="N49" s="29">
        <v>49533</v>
      </c>
      <c r="O49" s="36">
        <f t="shared" si="2"/>
        <v>47500</v>
      </c>
      <c r="P49" s="27">
        <v>1000000</v>
      </c>
      <c r="CH49" s="6"/>
      <c r="CI49" s="6"/>
      <c r="CJ49" s="6"/>
      <c r="CK49" s="6"/>
      <c r="CL49" s="6"/>
    </row>
    <row r="50" spans="13:90" ht="15" customHeight="1" x14ac:dyDescent="0.2">
      <c r="CH50" s="6"/>
      <c r="CI50" s="6"/>
      <c r="CJ50" s="6"/>
      <c r="CK50" s="6"/>
      <c r="CL50" s="6"/>
    </row>
    <row r="51" spans="13:90" ht="15" customHeight="1" x14ac:dyDescent="0.2">
      <c r="CH51" s="6"/>
      <c r="CI51" s="6"/>
      <c r="CJ51" s="6"/>
      <c r="CK51" s="6"/>
      <c r="CL51" s="6"/>
    </row>
    <row r="52" spans="13:90" ht="15" customHeight="1" x14ac:dyDescent="0.2">
      <c r="CH52" s="6"/>
      <c r="CI52" s="6"/>
      <c r="CJ52" s="6"/>
      <c r="CK52" s="6"/>
      <c r="CL52" s="6"/>
    </row>
    <row r="53" spans="13:90" ht="15" customHeight="1" x14ac:dyDescent="0.2">
      <c r="CH53" s="6"/>
      <c r="CI53" s="6"/>
      <c r="CJ53" s="6"/>
      <c r="CK53" s="6"/>
      <c r="CL53" s="6"/>
    </row>
    <row r="54" spans="13:90" ht="15" customHeight="1" x14ac:dyDescent="0.2">
      <c r="CH54" s="6"/>
      <c r="CI54" s="6"/>
      <c r="CJ54" s="6"/>
      <c r="CK54" s="6"/>
      <c r="CL54" s="6"/>
    </row>
    <row r="55" spans="13:90" ht="15" customHeight="1" x14ac:dyDescent="0.2">
      <c r="CH55" s="6"/>
      <c r="CI55" s="6"/>
      <c r="CJ55" s="6"/>
      <c r="CK55" s="6"/>
      <c r="CL55" s="6"/>
    </row>
    <row r="56" spans="13:90" ht="15" customHeight="1" x14ac:dyDescent="0.2">
      <c r="CH56" s="6"/>
      <c r="CI56" s="6"/>
      <c r="CJ56" s="6"/>
      <c r="CK56" s="6"/>
      <c r="CL56" s="6"/>
    </row>
    <row r="57" spans="13:90" ht="15" customHeight="1" x14ac:dyDescent="0.2">
      <c r="CH57" s="6"/>
      <c r="CI57" s="6"/>
      <c r="CJ57" s="6"/>
      <c r="CK57" s="6"/>
      <c r="CL57" s="6"/>
    </row>
    <row r="58" spans="13:90" ht="15" customHeight="1" x14ac:dyDescent="0.2">
      <c r="CH58" s="6"/>
      <c r="CI58" s="6"/>
      <c r="CJ58" s="6"/>
      <c r="CK58" s="6"/>
      <c r="CL58" s="6"/>
    </row>
    <row r="59" spans="13:90" ht="15" hidden="1" customHeight="1" x14ac:dyDescent="0.2"/>
    <row r="60" spans="13:90" ht="15" hidden="1" customHeight="1" x14ac:dyDescent="0.2"/>
    <row r="61" spans="13:90" ht="15" hidden="1" customHeight="1" x14ac:dyDescent="0.2"/>
    <row r="62" spans="13:90" ht="15" hidden="1" customHeight="1" x14ac:dyDescent="0.2"/>
    <row r="63" spans="13:90" ht="15" hidden="1" customHeight="1" x14ac:dyDescent="0.2"/>
    <row r="64" spans="13:90" ht="15" hidden="1" customHeight="1" x14ac:dyDescent="0.2"/>
    <row r="65" ht="15" hidden="1" customHeight="1" x14ac:dyDescent="0.2"/>
    <row r="66" ht="15" hidden="1" customHeight="1" x14ac:dyDescent="0.2"/>
    <row r="67" ht="15" hidden="1" customHeight="1" x14ac:dyDescent="0.2"/>
    <row r="68" ht="15" hidden="1" customHeight="1" x14ac:dyDescent="0.2"/>
    <row r="69" ht="15" hidden="1" customHeight="1" x14ac:dyDescent="0.2"/>
    <row r="70" ht="15" hidden="1" customHeight="1" x14ac:dyDescent="0.2"/>
    <row r="71" ht="15" hidden="1" customHeight="1" x14ac:dyDescent="0.2"/>
    <row r="72" ht="15" hidden="1" customHeight="1" x14ac:dyDescent="0.2"/>
    <row r="73" ht="15" hidden="1" customHeight="1" x14ac:dyDescent="0.2"/>
    <row r="74" ht="15" hidden="1" customHeight="1" x14ac:dyDescent="0.2"/>
    <row r="75" ht="15" hidden="1" customHeight="1" x14ac:dyDescent="0.2"/>
    <row r="76" ht="15" hidden="1" customHeight="1" x14ac:dyDescent="0.2"/>
    <row r="77" ht="15" hidden="1" customHeight="1" x14ac:dyDescent="0.2"/>
    <row r="78" ht="15" hidden="1" customHeight="1" x14ac:dyDescent="0.2"/>
    <row r="79" ht="15" hidden="1" customHeight="1" x14ac:dyDescent="0.2"/>
    <row r="80" ht="15" hidden="1" customHeight="1" x14ac:dyDescent="0.2"/>
    <row r="81" ht="15" hidden="1" customHeight="1" x14ac:dyDescent="0.2"/>
    <row r="82" ht="15" hidden="1" customHeight="1" x14ac:dyDescent="0.2"/>
    <row r="83" ht="15" hidden="1" customHeight="1" x14ac:dyDescent="0.2"/>
    <row r="84" ht="15" hidden="1" customHeight="1" x14ac:dyDescent="0.2"/>
  </sheetData>
  <mergeCells count="22">
    <mergeCell ref="N18:P18"/>
    <mergeCell ref="H19:H33"/>
    <mergeCell ref="C19:C39"/>
    <mergeCell ref="M19:M49"/>
    <mergeCell ref="I18:K18"/>
    <mergeCell ref="D13:F13"/>
    <mergeCell ref="D14:F14"/>
    <mergeCell ref="D15:F15"/>
    <mergeCell ref="D16:F16"/>
    <mergeCell ref="D17:F17"/>
    <mergeCell ref="D18:F18"/>
    <mergeCell ref="I13:K13"/>
    <mergeCell ref="I14:K14"/>
    <mergeCell ref="I15:K15"/>
    <mergeCell ref="I16:K16"/>
    <mergeCell ref="I17:K17"/>
    <mergeCell ref="N17:P17"/>
    <mergeCell ref="N15:P15"/>
    <mergeCell ref="C7:G7"/>
    <mergeCell ref="N13:P13"/>
    <mergeCell ref="N14:P14"/>
    <mergeCell ref="N16:P16"/>
  </mergeCells>
  <pageMargins left="0.7" right="0.7" top="0.75" bottom="0.75" header="0.3" footer="0.3"/>
  <pageSetup paperSize="30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Flujo de Pagos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Vega</dc:creator>
  <cp:lastModifiedBy>Adriana Adorno</cp:lastModifiedBy>
  <cp:lastPrinted>2014-03-25T15:30:59Z</cp:lastPrinted>
  <dcterms:created xsi:type="dcterms:W3CDTF">2014-02-24T12:19:48Z</dcterms:created>
  <dcterms:modified xsi:type="dcterms:W3CDTF">2026-06-08T18:05:47Z</dcterms:modified>
</cp:coreProperties>
</file>